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2022" sheetId="1" r:id="rId1"/>
  </sheets>
  <definedNames>
    <definedName name="_xlnm.Print_Area" localSheetId="0">'2022'!$A$1:$AA$78</definedName>
  </definedNames>
  <calcPr fullCalcOnLoad="1"/>
</workbook>
</file>

<file path=xl/sharedStrings.xml><?xml version="1.0" encoding="utf-8"?>
<sst xmlns="http://schemas.openxmlformats.org/spreadsheetml/2006/main" count="233" uniqueCount="158">
  <si>
    <t>Nom, Prénom</t>
  </si>
  <si>
    <t>Société</t>
  </si>
  <si>
    <t>Adresse</t>
  </si>
  <si>
    <t>CP</t>
  </si>
  <si>
    <t>Ville</t>
  </si>
  <si>
    <t>Tél</t>
  </si>
  <si>
    <t>Fax</t>
  </si>
  <si>
    <t>E-mail</t>
  </si>
  <si>
    <t>Date de commande</t>
  </si>
  <si>
    <t>Code Client</t>
  </si>
  <si>
    <t>PGPN130</t>
  </si>
  <si>
    <t>130G</t>
  </si>
  <si>
    <t>100G</t>
  </si>
  <si>
    <t>PGNA130</t>
  </si>
  <si>
    <t>240G</t>
  </si>
  <si>
    <t>BMGNA240</t>
  </si>
  <si>
    <t>BMJCL210</t>
  </si>
  <si>
    <t>PCOL130</t>
  </si>
  <si>
    <t>210G</t>
  </si>
  <si>
    <t>90G</t>
  </si>
  <si>
    <t>BACN230</t>
  </si>
  <si>
    <t>BCPM180A</t>
  </si>
  <si>
    <t>230G</t>
  </si>
  <si>
    <t>400G</t>
  </si>
  <si>
    <t>180G</t>
  </si>
  <si>
    <t>PVMN130</t>
  </si>
  <si>
    <t>PVML130</t>
  </si>
  <si>
    <t>ADRESSE 
D'EXPEDITION</t>
  </si>
  <si>
    <t>Date limite de livraison</t>
  </si>
  <si>
    <t>ADRESSE FACTURATION 
(si différente)</t>
  </si>
  <si>
    <t xml:space="preserve">ANTTON CHOCOLATIER - Place du marché - 64250 ESPELETTE - Tel 05 59 93 88 72 - Fax 05 59 93 88 91 - Email: contact@chocolats-antton.com </t>
  </si>
  <si>
    <t xml:space="preserve">Portable </t>
  </si>
  <si>
    <t>PGCN130</t>
  </si>
  <si>
    <t>BMGCS240</t>
  </si>
  <si>
    <t>PGCS130</t>
  </si>
  <si>
    <t>BACM230A</t>
  </si>
  <si>
    <t>BACM400A</t>
  </si>
  <si>
    <t>TOTAL</t>
  </si>
  <si>
    <t>NOS GARANTIES</t>
  </si>
  <si>
    <t xml:space="preserve">Fabrication </t>
  </si>
  <si>
    <t>artisanale</t>
  </si>
  <si>
    <t>85G</t>
  </si>
  <si>
    <t>CACAO</t>
  </si>
  <si>
    <t>Poids 
net</t>
  </si>
  <si>
    <t>ETPC85</t>
  </si>
  <si>
    <r>
      <t xml:space="preserve">N° SIRET </t>
    </r>
    <r>
      <rPr>
        <u val="single"/>
        <sz val="9"/>
        <color indexed="59"/>
        <rFont val="Garamond"/>
        <family val="1"/>
      </rPr>
      <t>(Impératif Nouveau Client)</t>
    </r>
  </si>
  <si>
    <t>1KG</t>
  </si>
  <si>
    <t>BPCPKG</t>
  </si>
  <si>
    <t>BPCCKG</t>
  </si>
  <si>
    <t>BPCKG</t>
  </si>
  <si>
    <t>MONTANT TOTAL TTC</t>
  </si>
  <si>
    <t>Pur beurre de</t>
  </si>
  <si>
    <r>
      <t>Tablette</t>
    </r>
    <r>
      <rPr>
        <b/>
        <sz val="11"/>
        <rFont val="Garamond"/>
        <family val="1"/>
      </rPr>
      <t xml:space="preserve"> - noir 70%</t>
    </r>
  </si>
  <si>
    <r>
      <t>Tablette</t>
    </r>
    <r>
      <rPr>
        <b/>
        <sz val="11"/>
        <rFont val="Garamond"/>
        <family val="1"/>
      </rPr>
      <t xml:space="preserve"> - noir 90%</t>
    </r>
  </si>
  <si>
    <r>
      <t>Tablette</t>
    </r>
    <r>
      <rPr>
        <b/>
        <sz val="11"/>
        <rFont val="Garamond"/>
        <family val="1"/>
      </rPr>
      <t xml:space="preserve"> - lait 34%</t>
    </r>
  </si>
  <si>
    <r>
      <t xml:space="preserve">Tablette au </t>
    </r>
    <r>
      <rPr>
        <b/>
        <sz val="11"/>
        <rFont val="Garamond"/>
        <family val="1"/>
      </rPr>
      <t>maltitol</t>
    </r>
    <r>
      <rPr>
        <sz val="11"/>
        <rFont val="Garamond"/>
        <family val="1"/>
      </rPr>
      <t xml:space="preserve"> - sans sucres -</t>
    </r>
    <r>
      <rPr>
        <b/>
        <sz val="11"/>
        <rFont val="Garamond"/>
        <family val="1"/>
      </rPr>
      <t xml:space="preserve"> noir 55% </t>
    </r>
  </si>
  <si>
    <r>
      <t xml:space="preserve">Tablette origine </t>
    </r>
    <r>
      <rPr>
        <b/>
        <sz val="11"/>
        <rFont val="Garamond"/>
        <family val="1"/>
      </rPr>
      <t>Vietnam</t>
    </r>
    <r>
      <rPr>
        <sz val="11"/>
        <rFont val="Garamond"/>
        <family val="1"/>
      </rPr>
      <t xml:space="preserve"> - </t>
    </r>
    <r>
      <rPr>
        <b/>
        <sz val="11"/>
        <rFont val="Garamond"/>
        <family val="1"/>
      </rPr>
      <t xml:space="preserve">noir 76% </t>
    </r>
  </si>
  <si>
    <r>
      <t xml:space="preserve">Tablette au </t>
    </r>
    <r>
      <rPr>
        <b/>
        <sz val="11"/>
        <rFont val="Garamond"/>
        <family val="1"/>
      </rPr>
      <t>piment</t>
    </r>
    <r>
      <rPr>
        <sz val="11"/>
        <rFont val="Garamond"/>
        <family val="1"/>
      </rPr>
      <t xml:space="preserve"> d'Espelette</t>
    </r>
    <r>
      <rPr>
        <b/>
        <sz val="11"/>
        <rFont val="Garamond"/>
        <family val="1"/>
      </rPr>
      <t xml:space="preserve"> - noir 70%</t>
    </r>
  </si>
  <si>
    <r>
      <t xml:space="preserve">Tablette au </t>
    </r>
    <r>
      <rPr>
        <b/>
        <sz val="11"/>
        <rFont val="Garamond"/>
        <family val="1"/>
      </rPr>
      <t>piment</t>
    </r>
    <r>
      <rPr>
        <sz val="11"/>
        <rFont val="Garamond"/>
        <family val="1"/>
      </rPr>
      <t xml:space="preserve"> d'Espelette</t>
    </r>
    <r>
      <rPr>
        <b/>
        <sz val="11"/>
        <rFont val="Garamond"/>
        <family val="1"/>
      </rPr>
      <t xml:space="preserve"> - lait 34%</t>
    </r>
  </si>
  <si>
    <t>PANC130</t>
  </si>
  <si>
    <t>PNLC130</t>
  </si>
  <si>
    <t>PCN130</t>
  </si>
  <si>
    <t>PCL130</t>
  </si>
  <si>
    <t>PCLC130</t>
  </si>
  <si>
    <r>
      <t xml:space="preserve">Poche </t>
    </r>
    <r>
      <rPr>
        <b/>
        <sz val="11"/>
        <rFont val="Garamond"/>
        <family val="1"/>
      </rPr>
      <t>orangette</t>
    </r>
    <r>
      <rPr>
        <sz val="11"/>
        <rFont val="Garamond"/>
        <family val="1"/>
      </rPr>
      <t xml:space="preserve"> enrobée de chocolat - </t>
    </r>
    <r>
      <rPr>
        <b/>
        <sz val="11"/>
        <rFont val="Garamond"/>
        <family val="1"/>
      </rPr>
      <t>noir</t>
    </r>
  </si>
  <si>
    <r>
      <t xml:space="preserve">Poche ganache au </t>
    </r>
    <r>
      <rPr>
        <b/>
        <sz val="11"/>
        <rFont val="Garamond"/>
        <family val="1"/>
      </rPr>
      <t>piment</t>
    </r>
    <r>
      <rPr>
        <sz val="11"/>
        <rFont val="Garamond"/>
        <family val="1"/>
      </rPr>
      <t xml:space="preserve"> "Lamin Alaiak" chocolat d'apéritif - </t>
    </r>
    <r>
      <rPr>
        <b/>
        <sz val="11"/>
        <rFont val="Garamond"/>
        <family val="1"/>
      </rPr>
      <t>noir</t>
    </r>
  </si>
  <si>
    <r>
      <t xml:space="preserve">Boîte métal ganache à la pulpe de </t>
    </r>
    <r>
      <rPr>
        <b/>
        <sz val="11"/>
        <rFont val="Garamond"/>
        <family val="1"/>
      </rPr>
      <t>cerises</t>
    </r>
    <r>
      <rPr>
        <sz val="11"/>
        <rFont val="Garamond"/>
        <family val="1"/>
      </rPr>
      <t xml:space="preserve"> "Gerezia" - </t>
    </r>
    <r>
      <rPr>
        <b/>
        <sz val="11"/>
        <rFont val="Garamond"/>
        <family val="1"/>
      </rPr>
      <t xml:space="preserve">noir </t>
    </r>
  </si>
  <si>
    <r>
      <t xml:space="preserve">Poche ganache à la pulpe de </t>
    </r>
    <r>
      <rPr>
        <b/>
        <sz val="11"/>
        <rFont val="Garamond"/>
        <family val="1"/>
      </rPr>
      <t>cerises</t>
    </r>
    <r>
      <rPr>
        <sz val="11"/>
        <rFont val="Garamond"/>
        <family val="1"/>
      </rPr>
      <t xml:space="preserve"> "Gerezia" - </t>
    </r>
    <r>
      <rPr>
        <b/>
        <sz val="11"/>
        <rFont val="Garamond"/>
        <family val="1"/>
      </rPr>
      <t xml:space="preserve">noir </t>
    </r>
  </si>
  <si>
    <r>
      <t xml:space="preserve">Boîte métal ganache </t>
    </r>
    <r>
      <rPr>
        <b/>
        <sz val="11"/>
        <rFont val="Garamond"/>
        <family val="1"/>
      </rPr>
      <t>caramel</t>
    </r>
    <r>
      <rPr>
        <sz val="11"/>
        <rFont val="Garamond"/>
        <family val="1"/>
      </rPr>
      <t xml:space="preserve"> au sel de Salies-de-Béarn "Makila" - </t>
    </r>
    <r>
      <rPr>
        <b/>
        <sz val="11"/>
        <rFont val="Garamond"/>
        <family val="1"/>
      </rPr>
      <t xml:space="preserve">lait    </t>
    </r>
  </si>
  <si>
    <r>
      <t xml:space="preserve">Poche ganache </t>
    </r>
    <r>
      <rPr>
        <b/>
        <sz val="11"/>
        <rFont val="Garamond"/>
        <family val="1"/>
      </rPr>
      <t>caramel</t>
    </r>
    <r>
      <rPr>
        <sz val="11"/>
        <rFont val="Garamond"/>
        <family val="1"/>
      </rPr>
      <t xml:space="preserve"> au sel de Salies-de-Béarn "Makila" - </t>
    </r>
    <r>
      <rPr>
        <b/>
        <sz val="11"/>
        <rFont val="Garamond"/>
        <family val="1"/>
      </rPr>
      <t xml:space="preserve">lait   </t>
    </r>
  </si>
  <si>
    <r>
      <t xml:space="preserve">Ballotin assortiment de 24 chocolats - </t>
    </r>
    <r>
      <rPr>
        <b/>
        <sz val="11"/>
        <rFont val="Garamond"/>
        <family val="1"/>
      </rPr>
      <t xml:space="preserve">noir et lait </t>
    </r>
  </si>
  <si>
    <r>
      <t xml:space="preserve">Ballotin assortiment de 24 chocolats - </t>
    </r>
    <r>
      <rPr>
        <b/>
        <sz val="11"/>
        <rFont val="Garamond"/>
        <family val="1"/>
      </rPr>
      <t>noir</t>
    </r>
  </si>
  <si>
    <r>
      <t xml:space="preserve">Ballotin assortiment de 40 chocolats - </t>
    </r>
    <r>
      <rPr>
        <b/>
        <sz val="11"/>
        <rFont val="Garamond"/>
        <family val="1"/>
      </rPr>
      <t xml:space="preserve">noir et lait </t>
    </r>
  </si>
  <si>
    <t>120G</t>
  </si>
  <si>
    <r>
      <t xml:space="preserve">Etui pousse-café - </t>
    </r>
    <r>
      <rPr>
        <b/>
        <sz val="11"/>
        <rFont val="Garamond"/>
        <family val="1"/>
      </rPr>
      <t>noir 70%</t>
    </r>
  </si>
  <si>
    <r>
      <t xml:space="preserve">Poche </t>
    </r>
    <r>
      <rPr>
        <b/>
        <sz val="11"/>
        <rFont val="Garamond"/>
        <family val="1"/>
      </rPr>
      <t>amande</t>
    </r>
    <r>
      <rPr>
        <sz val="11"/>
        <rFont val="Garamond"/>
        <family val="1"/>
      </rPr>
      <t xml:space="preserve"> enrobée de chocolat - </t>
    </r>
    <r>
      <rPr>
        <b/>
        <sz val="11"/>
        <rFont val="Garamond"/>
        <family val="1"/>
      </rPr>
      <t xml:space="preserve">noir </t>
    </r>
    <r>
      <rPr>
        <sz val="11"/>
        <rFont val="Garamond"/>
        <family val="1"/>
      </rPr>
      <t>- poudrée dans le cacao</t>
    </r>
  </si>
  <si>
    <r>
      <t xml:space="preserve">Poche </t>
    </r>
    <r>
      <rPr>
        <b/>
        <sz val="11"/>
        <rFont val="Garamond"/>
        <family val="1"/>
      </rPr>
      <t>noisette</t>
    </r>
    <r>
      <rPr>
        <sz val="11"/>
        <rFont val="Garamond"/>
        <family val="1"/>
      </rPr>
      <t xml:space="preserve"> enrobée de chocolat - </t>
    </r>
    <r>
      <rPr>
        <b/>
        <sz val="11"/>
        <rFont val="Garamond"/>
        <family val="1"/>
      </rPr>
      <t>lait</t>
    </r>
    <r>
      <rPr>
        <sz val="11"/>
        <rFont val="Garamond"/>
        <family val="1"/>
      </rPr>
      <t xml:space="preserve"> - poudrée dans le cacao</t>
    </r>
  </si>
  <si>
    <t>RÉFÉRENCE</t>
  </si>
  <si>
    <t>PMP100</t>
  </si>
  <si>
    <t>PPAI130</t>
  </si>
  <si>
    <r>
      <t xml:space="preserve">Poche touron </t>
    </r>
    <r>
      <rPr>
        <b/>
        <sz val="11"/>
        <rFont val="Garamond"/>
        <family val="1"/>
      </rPr>
      <t>Izarra vert</t>
    </r>
    <r>
      <rPr>
        <sz val="11"/>
        <rFont val="Garamond"/>
        <family val="1"/>
      </rPr>
      <t xml:space="preserve"> "Izar ona" - </t>
    </r>
    <r>
      <rPr>
        <b/>
        <sz val="11"/>
        <rFont val="Garamond"/>
        <family val="1"/>
      </rPr>
      <t xml:space="preserve">noir   </t>
    </r>
  </si>
  <si>
    <t>BMGCN210</t>
  </si>
  <si>
    <r>
      <t xml:space="preserve">Boîte métal ganache </t>
    </r>
    <r>
      <rPr>
        <b/>
        <sz val="11"/>
        <rFont val="Garamond"/>
        <family val="1"/>
      </rPr>
      <t>chocolat noir</t>
    </r>
    <r>
      <rPr>
        <sz val="11"/>
        <rFont val="Garamond"/>
        <family val="1"/>
      </rPr>
      <t xml:space="preserve"> "Olentzero"</t>
    </r>
    <r>
      <rPr>
        <b/>
        <sz val="11"/>
        <rFont val="Garamond"/>
        <family val="1"/>
      </rPr>
      <t xml:space="preserve"> - noir</t>
    </r>
  </si>
  <si>
    <r>
      <t xml:space="preserve">Poche ganache </t>
    </r>
    <r>
      <rPr>
        <b/>
        <sz val="11"/>
        <rFont val="Garamond"/>
        <family val="1"/>
      </rPr>
      <t>chocolat noir</t>
    </r>
    <r>
      <rPr>
        <sz val="11"/>
        <rFont val="Garamond"/>
        <family val="1"/>
      </rPr>
      <t xml:space="preserve"> "Olentzero"</t>
    </r>
    <r>
      <rPr>
        <b/>
        <sz val="11"/>
        <rFont val="Garamond"/>
        <family val="1"/>
      </rPr>
      <t xml:space="preserve"> - noir </t>
    </r>
  </si>
  <si>
    <r>
      <t xml:space="preserve">Poche </t>
    </r>
    <r>
      <rPr>
        <b/>
        <sz val="11"/>
        <rFont val="Garamond"/>
        <family val="1"/>
      </rPr>
      <t>céréale croustillante</t>
    </r>
    <r>
      <rPr>
        <sz val="11"/>
        <rFont val="Garamond"/>
        <family val="1"/>
      </rPr>
      <t xml:space="preserve"> enrobée de chocolat - </t>
    </r>
    <r>
      <rPr>
        <b/>
        <sz val="11"/>
        <rFont val="Garamond"/>
        <family val="1"/>
      </rPr>
      <t xml:space="preserve">noir </t>
    </r>
  </si>
  <si>
    <r>
      <t xml:space="preserve">Poche </t>
    </r>
    <r>
      <rPr>
        <b/>
        <sz val="11"/>
        <rFont val="Garamond"/>
        <family val="1"/>
      </rPr>
      <t>céréale croustillante</t>
    </r>
    <r>
      <rPr>
        <sz val="11"/>
        <rFont val="Garamond"/>
        <family val="1"/>
      </rPr>
      <t xml:space="preserve"> enrobée de chocolat - </t>
    </r>
    <r>
      <rPr>
        <b/>
        <sz val="11"/>
        <rFont val="Garamond"/>
        <family val="1"/>
      </rPr>
      <t xml:space="preserve">lait </t>
    </r>
  </si>
  <si>
    <r>
      <t xml:space="preserve">Poche </t>
    </r>
    <r>
      <rPr>
        <b/>
        <sz val="11"/>
        <rFont val="Garamond"/>
        <family val="1"/>
      </rPr>
      <t xml:space="preserve">céréale croustillante </t>
    </r>
    <r>
      <rPr>
        <sz val="11"/>
        <rFont val="Garamond"/>
        <family val="1"/>
      </rPr>
      <t xml:space="preserve">enrobée de chocolat - </t>
    </r>
    <r>
      <rPr>
        <b/>
        <sz val="11"/>
        <rFont val="Garamond"/>
        <family val="1"/>
      </rPr>
      <t>lait et caramel</t>
    </r>
  </si>
  <si>
    <r>
      <t xml:space="preserve">Poche mondarrain </t>
    </r>
    <r>
      <rPr>
        <b/>
        <sz val="11"/>
        <rFont val="Garamond"/>
        <family val="1"/>
      </rPr>
      <t xml:space="preserve">piment d'Espelette </t>
    </r>
    <r>
      <rPr>
        <sz val="11"/>
        <rFont val="Garamond"/>
        <family val="1"/>
      </rPr>
      <t xml:space="preserve">- fines feuilles de chocolat - </t>
    </r>
    <r>
      <rPr>
        <b/>
        <sz val="11"/>
        <rFont val="Garamond"/>
        <family val="1"/>
      </rPr>
      <t>noir</t>
    </r>
  </si>
  <si>
    <r>
      <t xml:space="preserve">Poche </t>
    </r>
    <r>
      <rPr>
        <b/>
        <sz val="11"/>
        <rFont val="Garamond"/>
        <family val="1"/>
      </rPr>
      <t>mendiant</t>
    </r>
    <r>
      <rPr>
        <sz val="11"/>
        <rFont val="Garamond"/>
        <family val="1"/>
      </rPr>
      <t xml:space="preserve"> garni de fruits secs - </t>
    </r>
    <r>
      <rPr>
        <b/>
        <sz val="11"/>
        <rFont val="Garamond"/>
        <family val="1"/>
      </rPr>
      <t>noir</t>
    </r>
  </si>
  <si>
    <r>
      <t xml:space="preserve">Poche </t>
    </r>
    <r>
      <rPr>
        <b/>
        <sz val="11"/>
        <rFont val="Garamond"/>
        <family val="1"/>
      </rPr>
      <t>mendiant</t>
    </r>
    <r>
      <rPr>
        <sz val="11"/>
        <rFont val="Garamond"/>
        <family val="1"/>
      </rPr>
      <t xml:space="preserve"> garni de fruits secs - </t>
    </r>
    <r>
      <rPr>
        <b/>
        <sz val="11"/>
        <rFont val="Garamond"/>
        <family val="1"/>
      </rPr>
      <t>lait</t>
    </r>
  </si>
  <si>
    <t>3 MOIS</t>
  </si>
  <si>
    <t>4 MOIS</t>
  </si>
  <si>
    <t>6-9 MOIS</t>
  </si>
  <si>
    <t>9 MOIS</t>
  </si>
  <si>
    <t>6 MOIS</t>
  </si>
  <si>
    <t>6-12 MOIS</t>
  </si>
  <si>
    <t>12 MOIS</t>
  </si>
  <si>
    <t>QUANTITÉS</t>
  </si>
  <si>
    <r>
      <t xml:space="preserve">Poche poudre de </t>
    </r>
    <r>
      <rPr>
        <b/>
        <sz val="11"/>
        <rFont val="Garamond"/>
        <family val="1"/>
      </rPr>
      <t xml:space="preserve">cacao </t>
    </r>
    <r>
      <rPr>
        <sz val="11"/>
        <rFont val="Garamond"/>
        <family val="1"/>
      </rPr>
      <t xml:space="preserve"> - </t>
    </r>
    <r>
      <rPr>
        <b/>
        <sz val="11"/>
        <rFont val="Garamond"/>
        <family val="1"/>
      </rPr>
      <t xml:space="preserve">noir </t>
    </r>
    <r>
      <rPr>
        <sz val="11"/>
        <rFont val="Garamond"/>
        <family val="1"/>
      </rPr>
      <t xml:space="preserve">               
</t>
    </r>
  </si>
  <si>
    <t>CP               Ville</t>
  </si>
  <si>
    <t>BOITE_MB</t>
  </si>
  <si>
    <t>PCP250</t>
  </si>
  <si>
    <t>250G</t>
  </si>
  <si>
    <t>PRIX € TTC 
Magasin</t>
  </si>
  <si>
    <t>PRIX € 
TTC CE</t>
  </si>
  <si>
    <t>140G</t>
  </si>
  <si>
    <t>PORT TTC</t>
  </si>
  <si>
    <t>TOTAL COMMANDE TTC</t>
  </si>
  <si>
    <t>DDM</t>
  </si>
  <si>
    <t>Comptez 10 jours ouvrés pour la préparation de votre commande              A retourner avant le : _____________</t>
  </si>
  <si>
    <r>
      <t xml:space="preserve">Boîte métal </t>
    </r>
    <r>
      <rPr>
        <b/>
        <sz val="11"/>
        <rFont val="Garamond"/>
        <family val="1"/>
      </rPr>
      <t>maison basque</t>
    </r>
    <r>
      <rPr>
        <sz val="11"/>
        <rFont val="Garamond"/>
        <family val="1"/>
      </rPr>
      <t xml:space="preserve"> vide                 </t>
    </r>
  </si>
  <si>
    <t xml:space="preserve">TN90 </t>
  </si>
  <si>
    <t>TN90%90</t>
  </si>
  <si>
    <t>TL90</t>
  </si>
  <si>
    <t>TNSS90</t>
  </si>
  <si>
    <t>TNEQ90</t>
  </si>
  <si>
    <t>TNVIET90</t>
  </si>
  <si>
    <t>TNSAO90</t>
  </si>
  <si>
    <t>TNP90</t>
  </si>
  <si>
    <t>TLP90</t>
  </si>
  <si>
    <t>TNCER90A</t>
  </si>
  <si>
    <t>TNBAY90</t>
  </si>
  <si>
    <t>PFM120</t>
  </si>
  <si>
    <r>
      <rPr>
        <sz val="11"/>
        <rFont val="Garamond"/>
        <family val="1"/>
      </rPr>
      <t xml:space="preserve">Tablette origine </t>
    </r>
    <r>
      <rPr>
        <b/>
        <sz val="11"/>
        <rFont val="Garamond"/>
        <family val="1"/>
      </rPr>
      <t>Sao Tomé - noir 70%</t>
    </r>
    <r>
      <rPr>
        <sz val="11"/>
        <rFont val="Garamond"/>
        <family val="1"/>
      </rPr>
      <t xml:space="preserve">                                   </t>
    </r>
  </si>
  <si>
    <r>
      <t xml:space="preserve">Boîte vrac pousse-café au </t>
    </r>
    <r>
      <rPr>
        <b/>
        <sz val="11"/>
        <rFont val="Garamond"/>
        <family val="1"/>
      </rPr>
      <t>piment</t>
    </r>
    <r>
      <rPr>
        <sz val="11"/>
        <rFont val="Garamond"/>
        <family val="1"/>
      </rPr>
      <t xml:space="preserve"> d'Epelette -</t>
    </r>
    <r>
      <rPr>
        <b/>
        <sz val="11"/>
        <rFont val="Garamond"/>
        <family val="1"/>
      </rPr>
      <t xml:space="preserve"> noir 70%</t>
    </r>
    <r>
      <rPr>
        <sz val="11"/>
        <rFont val="Garamond"/>
        <family val="1"/>
      </rPr>
      <t xml:space="preserve"> - 200 pièces</t>
    </r>
  </si>
  <si>
    <r>
      <t xml:space="preserve">Boîte vrac </t>
    </r>
    <r>
      <rPr>
        <b/>
        <sz val="11"/>
        <rFont val="Garamond"/>
        <family val="1"/>
      </rPr>
      <t>pousse-café</t>
    </r>
    <r>
      <rPr>
        <sz val="11"/>
        <rFont val="Garamond"/>
        <family val="1"/>
      </rPr>
      <t xml:space="preserve"> - </t>
    </r>
    <r>
      <rPr>
        <b/>
        <sz val="11"/>
        <rFont val="Garamond"/>
        <family val="1"/>
      </rPr>
      <t>noir 70%</t>
    </r>
    <r>
      <rPr>
        <sz val="11"/>
        <rFont val="Garamond"/>
        <family val="1"/>
      </rPr>
      <t xml:space="preserve"> - 200 pièces</t>
    </r>
  </si>
  <si>
    <t>DÉNOMINATION PRODUIT</t>
  </si>
  <si>
    <t>BOITE_MB_B</t>
  </si>
  <si>
    <t>TLCS90A</t>
  </si>
  <si>
    <t>170G</t>
  </si>
  <si>
    <t>ETPCM85</t>
  </si>
  <si>
    <r>
      <t xml:space="preserve">Boîte métal </t>
    </r>
    <r>
      <rPr>
        <b/>
        <sz val="11"/>
        <rFont val="Garamond"/>
        <family val="1"/>
      </rPr>
      <t>maison de vacances au Pays Basque</t>
    </r>
    <r>
      <rPr>
        <sz val="11"/>
        <rFont val="Garamond"/>
        <family val="1"/>
      </rPr>
      <t xml:space="preserve"> vide          </t>
    </r>
  </si>
  <si>
    <t xml:space="preserve">terroir
Piment d'Espelette 
</t>
  </si>
  <si>
    <t xml:space="preserve">inspiration terroir 
du Sud Ouest
</t>
  </si>
  <si>
    <t xml:space="preserve">tradition chocolatière assortiment 
</t>
  </si>
  <si>
    <t xml:space="preserve">tradition chocolatière 
</t>
  </si>
  <si>
    <t xml:space="preserve">pause gourmande
</t>
  </si>
  <si>
    <t xml:space="preserve">enrobés
</t>
  </si>
  <si>
    <r>
      <t xml:space="preserve">Tablette origine </t>
    </r>
    <r>
      <rPr>
        <b/>
        <sz val="11"/>
        <rFont val="Garamond"/>
        <family val="1"/>
      </rPr>
      <t>Equateur</t>
    </r>
    <r>
      <rPr>
        <sz val="11"/>
        <rFont val="Garamond"/>
        <family val="1"/>
      </rPr>
      <t xml:space="preserve"> - </t>
    </r>
    <r>
      <rPr>
        <b/>
        <sz val="11"/>
        <rFont val="Garamond"/>
        <family val="1"/>
      </rPr>
      <t xml:space="preserve">noir 66%                                   </t>
    </r>
    <r>
      <rPr>
        <b/>
        <sz val="11"/>
        <color indexed="59"/>
        <rFont val="Garamond"/>
        <family val="1"/>
      </rPr>
      <t xml:space="preserve"> </t>
    </r>
  </si>
  <si>
    <r>
      <t xml:space="preserve">Tablette </t>
    </r>
    <r>
      <rPr>
        <b/>
        <sz val="11"/>
        <rFont val="Garamond"/>
        <family val="1"/>
      </rPr>
      <t>caramel</t>
    </r>
    <r>
      <rPr>
        <sz val="11"/>
        <rFont val="Garamond"/>
        <family val="1"/>
      </rPr>
      <t xml:space="preserve"> et sel de Salies-de-Béarn - </t>
    </r>
    <r>
      <rPr>
        <b/>
        <sz val="11"/>
        <rFont val="Garamond"/>
        <family val="1"/>
      </rPr>
      <t>lait 34%</t>
    </r>
    <r>
      <rPr>
        <sz val="11"/>
        <rFont val="Garamond"/>
        <family val="1"/>
      </rPr>
      <t xml:space="preserve">                </t>
    </r>
  </si>
  <si>
    <r>
      <t xml:space="preserve">Tablette Bayonne recette d'antan  - </t>
    </r>
    <r>
      <rPr>
        <b/>
        <sz val="11"/>
        <rFont val="Garamond"/>
        <family val="1"/>
      </rPr>
      <t xml:space="preserve">noir 75% </t>
    </r>
    <r>
      <rPr>
        <sz val="11"/>
        <rFont val="Garamond"/>
        <family val="1"/>
      </rPr>
      <t xml:space="preserve">                       </t>
    </r>
    <r>
      <rPr>
        <sz val="11"/>
        <color indexed="59"/>
        <rFont val="Garamond"/>
        <family val="1"/>
      </rPr>
      <t xml:space="preserve"> </t>
    </r>
  </si>
  <si>
    <t>EGPN170</t>
  </si>
  <si>
    <r>
      <t xml:space="preserve">Poche friture thème coquillages - </t>
    </r>
    <r>
      <rPr>
        <b/>
        <sz val="11"/>
        <rFont val="Garamond"/>
        <family val="1"/>
      </rPr>
      <t xml:space="preserve">noir et lait                       </t>
    </r>
    <r>
      <rPr>
        <b/>
        <sz val="11"/>
        <color indexed="59"/>
        <rFont val="Garamond"/>
        <family val="1"/>
      </rPr>
      <t xml:space="preserve">  </t>
    </r>
  </si>
  <si>
    <r>
      <t xml:space="preserve">Boîte métal </t>
    </r>
    <r>
      <rPr>
        <b/>
        <sz val="11"/>
        <rFont val="Garamond"/>
        <family val="1"/>
      </rPr>
      <t>praliné croquant</t>
    </r>
    <r>
      <rPr>
        <sz val="11"/>
        <rFont val="Garamond"/>
        <family val="1"/>
      </rPr>
      <t xml:space="preserve"> "Bihotz Ttipia" - </t>
    </r>
    <r>
      <rPr>
        <b/>
        <sz val="11"/>
        <rFont val="Garamond"/>
        <family val="1"/>
      </rPr>
      <t>lait</t>
    </r>
  </si>
  <si>
    <r>
      <t xml:space="preserve">Poche </t>
    </r>
    <r>
      <rPr>
        <b/>
        <sz val="11"/>
        <rFont val="Garamond"/>
        <family val="1"/>
      </rPr>
      <t>praliné croquant</t>
    </r>
    <r>
      <rPr>
        <sz val="11"/>
        <rFont val="Garamond"/>
        <family val="1"/>
      </rPr>
      <t xml:space="preserve"> "Bihotz Ttipia" -</t>
    </r>
    <r>
      <rPr>
        <b/>
        <sz val="11"/>
        <rFont val="Garamond"/>
        <family val="1"/>
      </rPr>
      <t xml:space="preserve"> lait</t>
    </r>
  </si>
  <si>
    <r>
      <t xml:space="preserve">
tablettes
</t>
    </r>
    <r>
      <rPr>
        <b/>
        <sz val="8"/>
        <color indexed="59"/>
        <rFont val="Garamond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59"/>
        <rFont val="Garamond"/>
        <family val="1"/>
      </rPr>
      <t xml:space="preserve">
</t>
    </r>
  </si>
  <si>
    <r>
      <t xml:space="preserve">Boîte vrac pousse-café parfumé à la </t>
    </r>
    <r>
      <rPr>
        <b/>
        <sz val="11"/>
        <rFont val="Garamond"/>
        <family val="1"/>
      </rPr>
      <t>cerise</t>
    </r>
    <r>
      <rPr>
        <sz val="11"/>
        <rFont val="Garamond"/>
        <family val="1"/>
      </rPr>
      <t xml:space="preserve"> -</t>
    </r>
    <r>
      <rPr>
        <b/>
        <sz val="11"/>
        <rFont val="Garamond"/>
        <family val="1"/>
      </rPr>
      <t xml:space="preserve"> noir 58%</t>
    </r>
    <r>
      <rPr>
        <sz val="11"/>
        <rFont val="Garamond"/>
        <family val="1"/>
      </rPr>
      <t xml:space="preserve"> - 200 pièces</t>
    </r>
  </si>
  <si>
    <r>
      <t xml:space="preserve">Tablette à l'arôme naturel de </t>
    </r>
    <r>
      <rPr>
        <b/>
        <sz val="11"/>
        <rFont val="Garamond"/>
        <family val="1"/>
      </rPr>
      <t>cerise</t>
    </r>
    <r>
      <rPr>
        <sz val="11"/>
        <rFont val="Garamond"/>
        <family val="1"/>
      </rPr>
      <t xml:space="preserve"> - </t>
    </r>
    <r>
      <rPr>
        <b/>
        <sz val="11"/>
        <rFont val="Garamond"/>
        <family val="1"/>
      </rPr>
      <t xml:space="preserve">noir 58%        </t>
    </r>
  </si>
  <si>
    <r>
      <t xml:space="preserve">Boîte cadeau assortiment de 18 </t>
    </r>
    <r>
      <rPr>
        <b/>
        <sz val="11"/>
        <rFont val="Garamond"/>
        <family val="1"/>
      </rPr>
      <t>pralinés</t>
    </r>
    <r>
      <rPr>
        <sz val="11"/>
        <rFont val="Garamond"/>
        <family val="1"/>
      </rPr>
      <t xml:space="preserve"> et </t>
    </r>
    <r>
      <rPr>
        <b/>
        <sz val="11"/>
        <rFont val="Garamond"/>
        <family val="1"/>
      </rPr>
      <t>gianduja</t>
    </r>
    <r>
      <rPr>
        <sz val="11"/>
        <rFont val="Garamond"/>
        <family val="1"/>
      </rPr>
      <t xml:space="preserve"> -</t>
    </r>
    <r>
      <rPr>
        <b/>
        <sz val="11"/>
        <rFont val="Garamond"/>
        <family val="1"/>
      </rPr>
      <t xml:space="preserve"> noir et lait</t>
    </r>
  </si>
  <si>
    <t>PON130</t>
  </si>
  <si>
    <t>OPN240</t>
  </si>
  <si>
    <t>ERCGM80</t>
  </si>
  <si>
    <r>
      <t xml:space="preserve">Étui réglette carré chocolat </t>
    </r>
    <r>
      <rPr>
        <b/>
        <sz val="11"/>
        <rFont val="Garamond"/>
        <family val="1"/>
      </rPr>
      <t>grué -</t>
    </r>
    <r>
      <rPr>
        <sz val="11"/>
        <rFont val="Garamond"/>
        <family val="1"/>
      </rPr>
      <t xml:space="preserve"> </t>
    </r>
    <r>
      <rPr>
        <b/>
        <sz val="11"/>
        <rFont val="Garamond"/>
        <family val="1"/>
      </rPr>
      <t>noir et lait</t>
    </r>
    <r>
      <rPr>
        <sz val="11"/>
        <rFont val="Garamond"/>
        <family val="1"/>
      </rPr>
      <t xml:space="preserve">       </t>
    </r>
    <r>
      <rPr>
        <b/>
        <sz val="11"/>
        <color indexed="59"/>
        <rFont val="Garamond"/>
        <family val="1"/>
      </rPr>
      <t>nouvel étui</t>
    </r>
  </si>
  <si>
    <t>80G</t>
  </si>
  <si>
    <r>
      <rPr>
        <b/>
        <sz val="11"/>
        <rFont val="Garamond"/>
        <family val="1"/>
      </rPr>
      <t>Pâte à tartiner</t>
    </r>
    <r>
      <rPr>
        <sz val="11"/>
        <rFont val="Garamond"/>
        <family val="1"/>
      </rPr>
      <t xml:space="preserve"> aux </t>
    </r>
    <r>
      <rPr>
        <b/>
        <sz val="11"/>
        <rFont val="Garamond"/>
        <family val="1"/>
      </rPr>
      <t>noisettes (32%)</t>
    </r>
    <r>
      <rPr>
        <sz val="11"/>
        <rFont val="Garamond"/>
        <family val="1"/>
      </rPr>
      <t xml:space="preserve">"Opila" - </t>
    </r>
    <r>
      <rPr>
        <b/>
        <sz val="11"/>
        <rFont val="Garamond"/>
        <family val="1"/>
      </rPr>
      <t>noir</t>
    </r>
    <r>
      <rPr>
        <sz val="11"/>
        <rFont val="Garamond"/>
        <family val="1"/>
      </rPr>
      <t xml:space="preserve">   </t>
    </r>
    <r>
      <rPr>
        <b/>
        <sz val="11"/>
        <color indexed="59"/>
        <rFont val="Garamond"/>
        <family val="1"/>
      </rPr>
      <t>nouveau pot</t>
    </r>
  </si>
  <si>
    <r>
      <t xml:space="preserve">Étui ganache au </t>
    </r>
    <r>
      <rPr>
        <b/>
        <sz val="11"/>
        <rFont val="Garamond"/>
        <family val="1"/>
      </rPr>
      <t>piment</t>
    </r>
    <r>
      <rPr>
        <sz val="11"/>
        <rFont val="Garamond"/>
        <family val="1"/>
      </rPr>
      <t xml:space="preserve"> "Lamin Alaiak" chocolat d'apéritif - </t>
    </r>
    <r>
      <rPr>
        <b/>
        <sz val="11"/>
        <rFont val="Garamond"/>
        <family val="1"/>
      </rPr>
      <t xml:space="preserve">noir     </t>
    </r>
  </si>
  <si>
    <r>
      <t>Etui pousse-café mixte (</t>
    </r>
    <r>
      <rPr>
        <b/>
        <sz val="11"/>
        <rFont val="Garamond"/>
        <family val="1"/>
      </rPr>
      <t xml:space="preserve">piment </t>
    </r>
    <r>
      <rPr>
        <sz val="11"/>
        <rFont val="Garamond"/>
        <family val="1"/>
      </rPr>
      <t xml:space="preserve">d'Espelette, arôme </t>
    </r>
    <r>
      <rPr>
        <b/>
        <sz val="11"/>
        <rFont val="Garamond"/>
        <family val="1"/>
      </rPr>
      <t>cerise</t>
    </r>
    <r>
      <rPr>
        <sz val="11"/>
        <rFont val="Garamond"/>
        <family val="1"/>
      </rPr>
      <t xml:space="preserve">, nature </t>
    </r>
    <r>
      <rPr>
        <b/>
        <sz val="11"/>
        <rFont val="Garamond"/>
        <family val="1"/>
      </rPr>
      <t xml:space="preserve">noir 70%) </t>
    </r>
  </si>
  <si>
    <r>
      <t>Frais de port offerts d</t>
    </r>
    <r>
      <rPr>
        <b/>
        <sz val="11"/>
        <color indexed="9"/>
        <rFont val="Garamond"/>
        <family val="1"/>
      </rPr>
      <t>ès 200€ TTC</t>
    </r>
    <r>
      <rPr>
        <b/>
        <sz val="11"/>
        <color indexed="9"/>
        <rFont val="Garamond"/>
        <family val="1"/>
      </rPr>
      <t xml:space="preserve"> - Minimum de commande 150€ TTC      
Merci d'envoyer vos commandes à : contact@chocolats-antton.com 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</si>
</sst>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"/>
    <numFmt numFmtId="173" formatCode="#,##0.00\ &quot;€&quot;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40C]dddd\ d\ mmmm\ yyyy"/>
  </numFmts>
  <fonts count="87">
    <font>
      <sz val="10"/>
      <name val="Arial"/>
      <family val="0"/>
    </font>
    <font>
      <sz val="8"/>
      <name val="Arial"/>
      <family val="2"/>
    </font>
    <font>
      <sz val="7"/>
      <name val="Segoe UI"/>
      <family val="2"/>
    </font>
    <font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6.5"/>
      <name val="Garamond"/>
      <family val="1"/>
    </font>
    <font>
      <sz val="6"/>
      <name val="Garamond"/>
      <family val="1"/>
    </font>
    <font>
      <sz val="10"/>
      <name val="Garamond"/>
      <family val="1"/>
    </font>
    <font>
      <b/>
      <sz val="7"/>
      <name val="Garamond"/>
      <family val="1"/>
    </font>
    <font>
      <sz val="7"/>
      <name val="Garamond"/>
      <family val="1"/>
    </font>
    <font>
      <sz val="8"/>
      <name val="Garamond"/>
      <family val="1"/>
    </font>
    <font>
      <b/>
      <sz val="10"/>
      <name val="Arial"/>
      <family val="2"/>
    </font>
    <font>
      <b/>
      <sz val="8"/>
      <name val="Garamond"/>
      <family val="1"/>
    </font>
    <font>
      <sz val="7"/>
      <color indexed="59"/>
      <name val="Garamond"/>
      <family val="1"/>
    </font>
    <font>
      <b/>
      <sz val="10"/>
      <color indexed="9"/>
      <name val="Garamond"/>
      <family val="1"/>
    </font>
    <font>
      <b/>
      <sz val="10"/>
      <color indexed="58"/>
      <name val="Garamond"/>
      <family val="1"/>
    </font>
    <font>
      <sz val="9"/>
      <name val="Arial"/>
      <family val="2"/>
    </font>
    <font>
      <sz val="9"/>
      <name val="Garamond"/>
      <family val="1"/>
    </font>
    <font>
      <u val="single"/>
      <sz val="9"/>
      <color indexed="59"/>
      <name val="Garamond"/>
      <family val="1"/>
    </font>
    <font>
      <sz val="8"/>
      <name val="Segoe UI"/>
      <family val="2"/>
    </font>
    <font>
      <sz val="8"/>
      <color indexed="59"/>
      <name val="Arial"/>
      <family val="2"/>
    </font>
    <font>
      <b/>
      <sz val="8"/>
      <name val="Arial"/>
      <family val="2"/>
    </font>
    <font>
      <sz val="11"/>
      <name val="Garamond"/>
      <family val="1"/>
    </font>
    <font>
      <sz val="11"/>
      <name val="Arial"/>
      <family val="2"/>
    </font>
    <font>
      <b/>
      <sz val="11"/>
      <name val="Garamond"/>
      <family val="1"/>
    </font>
    <font>
      <b/>
      <sz val="9"/>
      <name val="Garamond"/>
      <family val="1"/>
    </font>
    <font>
      <b/>
      <sz val="11"/>
      <color indexed="9"/>
      <name val="Garamond"/>
      <family val="1"/>
    </font>
    <font>
      <sz val="6"/>
      <name val="Arial"/>
      <family val="2"/>
    </font>
    <font>
      <sz val="11"/>
      <color indexed="59"/>
      <name val="Garamond"/>
      <family val="1"/>
    </font>
    <font>
      <b/>
      <sz val="11"/>
      <color indexed="59"/>
      <name val="Garamond"/>
      <family val="1"/>
    </font>
    <font>
      <b/>
      <sz val="10"/>
      <color indexed="59"/>
      <name val="Garamond"/>
      <family val="1"/>
    </font>
    <font>
      <b/>
      <sz val="8"/>
      <color indexed="5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8"/>
      <color indexed="8"/>
      <name val="Garamond"/>
      <family val="1"/>
    </font>
    <font>
      <b/>
      <sz val="7"/>
      <color indexed="8"/>
      <name val="Garamond"/>
      <family val="1"/>
    </font>
    <font>
      <sz val="10"/>
      <color indexed="59"/>
      <name val="Arial"/>
      <family val="2"/>
    </font>
    <font>
      <b/>
      <sz val="9"/>
      <color indexed="59"/>
      <name val="Garamond"/>
      <family val="1"/>
    </font>
    <font>
      <sz val="9"/>
      <color indexed="59"/>
      <name val="Garamond"/>
      <family val="1"/>
    </font>
    <font>
      <b/>
      <sz val="9"/>
      <color indexed="9"/>
      <name val="Garamond"/>
      <family val="1"/>
    </font>
    <font>
      <sz val="9"/>
      <color indexed="59"/>
      <name val="Arial"/>
      <family val="2"/>
    </font>
    <font>
      <b/>
      <sz val="12"/>
      <color indexed="59"/>
      <name val="Garamond"/>
      <family val="0"/>
    </font>
    <font>
      <b/>
      <sz val="12"/>
      <color indexed="8"/>
      <name val="Garamond"/>
      <family val="0"/>
    </font>
    <font>
      <b/>
      <sz val="10"/>
      <color indexed="8"/>
      <name val="Garamond"/>
      <family val="0"/>
    </font>
    <font>
      <sz val="10"/>
      <color indexed="8"/>
      <name val="Garamond"/>
      <family val="0"/>
    </font>
    <font>
      <b/>
      <sz val="10"/>
      <color indexed="8"/>
      <name val="Calibri"/>
      <family val="0"/>
    </font>
    <font>
      <sz val="8"/>
      <color indexed="8"/>
      <name val="Garamond"/>
      <family val="0"/>
    </font>
    <font>
      <sz val="11"/>
      <color indexed="8"/>
      <name val="Garamond"/>
      <family val="0"/>
    </font>
    <font>
      <sz val="11"/>
      <color indexed="8"/>
      <name val="Times New Roman"/>
      <family val="0"/>
    </font>
    <font>
      <sz val="8"/>
      <color indexed="59"/>
      <name val="Calibri"/>
      <family val="0"/>
    </font>
    <font>
      <sz val="6.5"/>
      <color indexed="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theme="1"/>
      <name val="Garamond"/>
      <family val="1"/>
    </font>
    <font>
      <b/>
      <sz val="7"/>
      <color theme="1"/>
      <name val="Garamond"/>
      <family val="1"/>
    </font>
    <font>
      <sz val="10"/>
      <color rgb="FFC00000"/>
      <name val="Arial"/>
      <family val="2"/>
    </font>
    <font>
      <b/>
      <sz val="10"/>
      <color rgb="FFC00000"/>
      <name val="Garamond"/>
      <family val="1"/>
    </font>
    <font>
      <b/>
      <sz val="9"/>
      <color rgb="FFC00000"/>
      <name val="Garamond"/>
      <family val="1"/>
    </font>
    <font>
      <sz val="9"/>
      <color rgb="FFC00000"/>
      <name val="Arial"/>
      <family val="2"/>
    </font>
    <font>
      <b/>
      <sz val="9"/>
      <color theme="0"/>
      <name val="Garamond"/>
      <family val="1"/>
    </font>
    <font>
      <sz val="9"/>
      <color rgb="FFC0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D600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 diagonalUp="1">
      <left style="hair"/>
      <right style="hair"/>
      <top style="medium"/>
      <bottom>
        <color indexed="63"/>
      </bottom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0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5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3" borderId="1" applyNumberFormat="0" applyAlignment="0" applyProtection="0"/>
    <xf numFmtId="0" fontId="70" fillId="0" borderId="2" applyNumberFormat="0" applyFill="0" applyAlignment="0" applyProtection="0"/>
    <xf numFmtId="0" fontId="71" fillId="24" borderId="1" applyNumberFormat="0" applyAlignment="0" applyProtection="0"/>
    <xf numFmtId="0" fontId="72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73" fillId="28" borderId="0" applyNumberFormat="0" applyBorder="0" applyAlignment="0" applyProtection="0"/>
    <xf numFmtId="0" fontId="74" fillId="23" borderId="4" applyNumberFormat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4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9" borderId="9" applyNumberFormat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73" fontId="13" fillId="0" borderId="0" xfId="0" applyNumberFormat="1" applyFont="1" applyFill="1" applyBorder="1" applyAlignment="1">
      <alignment horizontal="right" vertical="center"/>
    </xf>
    <xf numFmtId="0" fontId="78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3" fontId="23" fillId="0" borderId="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vertical="center"/>
    </xf>
    <xf numFmtId="4" fontId="0" fillId="30" borderId="11" xfId="0" applyNumberFormat="1" applyFont="1" applyFill="1" applyBorder="1" applyAlignment="1">
      <alignment vertical="center"/>
    </xf>
    <xf numFmtId="4" fontId="0" fillId="30" borderId="12" xfId="0" applyNumberFormat="1" applyFont="1" applyFill="1" applyBorder="1" applyAlignment="1">
      <alignment vertical="center"/>
    </xf>
    <xf numFmtId="4" fontId="79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8" fillId="30" borderId="10" xfId="0" applyFont="1" applyFill="1" applyBorder="1" applyAlignment="1">
      <alignment horizontal="center" vertical="center"/>
    </xf>
    <xf numFmtId="0" fontId="8" fillId="30" borderId="11" xfId="0" applyFont="1" applyFill="1" applyBorder="1" applyAlignment="1">
      <alignment horizontal="center" vertical="center"/>
    </xf>
    <xf numFmtId="0" fontId="8" fillId="30" borderId="12" xfId="0" applyFont="1" applyFill="1" applyBorder="1" applyAlignment="1">
      <alignment horizontal="center" vertical="center"/>
    </xf>
    <xf numFmtId="0" fontId="11" fillId="30" borderId="12" xfId="0" applyFont="1" applyFill="1" applyBorder="1" applyAlignment="1">
      <alignment horizontal="center" vertical="center"/>
    </xf>
    <xf numFmtId="0" fontId="11" fillId="30" borderId="11" xfId="0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0" fillId="30" borderId="0" xfId="0" applyFill="1" applyAlignment="1">
      <alignment vertical="center"/>
    </xf>
    <xf numFmtId="0" fontId="0" fillId="30" borderId="0" xfId="0" applyFill="1" applyAlignment="1">
      <alignment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 vertical="center"/>
    </xf>
    <xf numFmtId="2" fontId="0" fillId="30" borderId="0" xfId="0" applyNumberFormat="1" applyFill="1" applyAlignment="1">
      <alignment vertical="center"/>
    </xf>
    <xf numFmtId="172" fontId="2" fillId="30" borderId="0" xfId="0" applyNumberFormat="1" applyFont="1" applyFill="1" applyAlignment="1">
      <alignment horizontal="center" vertical="center"/>
    </xf>
    <xf numFmtId="172" fontId="21" fillId="30" borderId="0" xfId="0" applyNumberFormat="1" applyFont="1" applyFill="1" applyAlignment="1">
      <alignment horizontal="center" vertical="center"/>
    </xf>
    <xf numFmtId="0" fontId="0" fillId="30" borderId="0" xfId="0" applyFont="1" applyFill="1" applyAlignment="1">
      <alignment vertical="center"/>
    </xf>
    <xf numFmtId="172" fontId="18" fillId="30" borderId="0" xfId="0" applyNumberFormat="1" applyFont="1" applyFill="1" applyBorder="1" applyAlignment="1">
      <alignment vertical="center"/>
    </xf>
    <xf numFmtId="2" fontId="1" fillId="30" borderId="14" xfId="0" applyNumberFormat="1" applyFont="1" applyFill="1" applyBorder="1" applyAlignment="1">
      <alignment horizontal="right" vertical="center"/>
    </xf>
    <xf numFmtId="0" fontId="13" fillId="30" borderId="0" xfId="0" applyNumberFormat="1" applyFont="1" applyFill="1" applyBorder="1" applyAlignment="1">
      <alignment vertical="center"/>
    </xf>
    <xf numFmtId="0" fontId="22" fillId="30" borderId="0" xfId="0" applyFont="1" applyFill="1" applyBorder="1" applyAlignment="1">
      <alignment horizontal="right" vertical="center"/>
    </xf>
    <xf numFmtId="0" fontId="11" fillId="30" borderId="0" xfId="0" applyFont="1" applyFill="1" applyBorder="1" applyAlignment="1">
      <alignment horizontal="left" vertical="center"/>
    </xf>
    <xf numFmtId="173" fontId="23" fillId="30" borderId="14" xfId="0" applyNumberFormat="1" applyFont="1" applyFill="1" applyBorder="1" applyAlignment="1">
      <alignment horizontal="right" vertical="center"/>
    </xf>
    <xf numFmtId="2" fontId="22" fillId="30" borderId="14" xfId="0" applyNumberFormat="1" applyFont="1" applyFill="1" applyBorder="1" applyAlignment="1">
      <alignment horizontal="right" vertical="center"/>
    </xf>
    <xf numFmtId="0" fontId="13" fillId="30" borderId="0" xfId="0" applyFont="1" applyFill="1" applyAlignment="1">
      <alignment/>
    </xf>
    <xf numFmtId="0" fontId="0" fillId="30" borderId="15" xfId="0" applyFill="1" applyBorder="1" applyAlignment="1">
      <alignment/>
    </xf>
    <xf numFmtId="0" fontId="78" fillId="30" borderId="0" xfId="0" applyFont="1" applyFill="1" applyAlignment="1">
      <alignment vertical="center"/>
    </xf>
    <xf numFmtId="0" fontId="0" fillId="30" borderId="0" xfId="0" applyFill="1" applyBorder="1" applyAlignment="1">
      <alignment vertical="center"/>
    </xf>
    <xf numFmtId="0" fontId="0" fillId="30" borderId="16" xfId="0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Border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4" fillId="30" borderId="17" xfId="0" applyFont="1" applyFill="1" applyBorder="1" applyAlignment="1">
      <alignment vertical="center"/>
    </xf>
    <xf numFmtId="0" fontId="14" fillId="30" borderId="18" xfId="0" applyFont="1" applyFill="1" applyBorder="1" applyAlignment="1">
      <alignment vertical="center"/>
    </xf>
    <xf numFmtId="0" fontId="14" fillId="30" borderId="19" xfId="0" applyFont="1" applyFill="1" applyBorder="1" applyAlignment="1">
      <alignment vertical="center"/>
    </xf>
    <xf numFmtId="0" fontId="14" fillId="30" borderId="20" xfId="0" applyFont="1" applyFill="1" applyBorder="1" applyAlignment="1">
      <alignment vertical="center"/>
    </xf>
    <xf numFmtId="0" fontId="14" fillId="30" borderId="20" xfId="0" applyFont="1" applyFill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30" borderId="16" xfId="0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0" fillId="31" borderId="0" xfId="0" applyFill="1" applyAlignment="1">
      <alignment/>
    </xf>
    <xf numFmtId="0" fontId="1" fillId="30" borderId="21" xfId="0" applyFont="1" applyFill="1" applyBorder="1" applyAlignment="1">
      <alignment vertical="center"/>
    </xf>
    <xf numFmtId="0" fontId="11" fillId="30" borderId="22" xfId="0" applyFont="1" applyFill="1" applyBorder="1" applyAlignment="1">
      <alignment horizontal="center" vertical="center"/>
    </xf>
    <xf numFmtId="0" fontId="14" fillId="30" borderId="23" xfId="0" applyFont="1" applyFill="1" applyBorder="1" applyAlignment="1">
      <alignment vertical="center"/>
    </xf>
    <xf numFmtId="0" fontId="14" fillId="30" borderId="24" xfId="0" applyFont="1" applyFill="1" applyBorder="1" applyAlignment="1">
      <alignment vertical="center"/>
    </xf>
    <xf numFmtId="0" fontId="11" fillId="30" borderId="25" xfId="0" applyFont="1" applyFill="1" applyBorder="1" applyAlignment="1">
      <alignment horizontal="center" vertical="center"/>
    </xf>
    <xf numFmtId="0" fontId="8" fillId="30" borderId="26" xfId="0" applyFont="1" applyFill="1" applyBorder="1" applyAlignment="1">
      <alignment horizontal="center" vertical="center"/>
    </xf>
    <xf numFmtId="0" fontId="11" fillId="30" borderId="27" xfId="0" applyFont="1" applyFill="1" applyBorder="1" applyAlignment="1">
      <alignment horizontal="center" vertical="center"/>
    </xf>
    <xf numFmtId="0" fontId="14" fillId="30" borderId="28" xfId="0" applyFont="1" applyFill="1" applyBorder="1" applyAlignment="1">
      <alignment vertical="center"/>
    </xf>
    <xf numFmtId="0" fontId="8" fillId="30" borderId="25" xfId="0" applyFont="1" applyFill="1" applyBorder="1" applyAlignment="1">
      <alignment horizontal="center" vertical="center"/>
    </xf>
    <xf numFmtId="0" fontId="1" fillId="30" borderId="29" xfId="0" applyFont="1" applyFill="1" applyBorder="1" applyAlignment="1">
      <alignment vertical="center"/>
    </xf>
    <xf numFmtId="0" fontId="14" fillId="30" borderId="30" xfId="0" applyFont="1" applyFill="1" applyBorder="1" applyAlignment="1">
      <alignment horizontal="left" vertical="center"/>
    </xf>
    <xf numFmtId="0" fontId="14" fillId="30" borderId="31" xfId="0" applyFont="1" applyFill="1" applyBorder="1" applyAlignment="1">
      <alignment horizontal="left" vertical="center"/>
    </xf>
    <xf numFmtId="2" fontId="0" fillId="30" borderId="32" xfId="0" applyNumberFormat="1" applyFill="1" applyBorder="1" applyAlignment="1">
      <alignment horizontal="right" vertical="center"/>
    </xf>
    <xf numFmtId="2" fontId="0" fillId="30" borderId="33" xfId="0" applyNumberFormat="1" applyFill="1" applyBorder="1" applyAlignment="1">
      <alignment horizontal="right" vertical="center"/>
    </xf>
    <xf numFmtId="2" fontId="0" fillId="30" borderId="34" xfId="0" applyNumberFormat="1" applyFill="1" applyBorder="1" applyAlignment="1">
      <alignment horizontal="right" vertical="center"/>
    </xf>
    <xf numFmtId="2" fontId="0" fillId="30" borderId="35" xfId="0" applyNumberFormat="1" applyFill="1" applyBorder="1" applyAlignment="1">
      <alignment horizontal="right" vertical="center"/>
    </xf>
    <xf numFmtId="4" fontId="0" fillId="30" borderId="36" xfId="0" applyNumberFormat="1" applyFill="1" applyBorder="1" applyAlignment="1">
      <alignment horizontal="right" vertical="center"/>
    </xf>
    <xf numFmtId="0" fontId="78" fillId="30" borderId="0" xfId="0" applyFont="1" applyFill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0" fillId="30" borderId="0" xfId="0" applyFill="1" applyBorder="1" applyAlignment="1">
      <alignment vertical="center"/>
    </xf>
    <xf numFmtId="0" fontId="16" fillId="30" borderId="0" xfId="0" applyFont="1" applyFill="1" applyAlignment="1">
      <alignment horizontal="center" vertical="top" wrapText="1"/>
    </xf>
    <xf numFmtId="0" fontId="16" fillId="32" borderId="0" xfId="0" applyFont="1" applyFill="1" applyBorder="1" applyAlignment="1">
      <alignment horizontal="center" vertical="center" wrapText="1"/>
    </xf>
    <xf numFmtId="0" fontId="14" fillId="32" borderId="37" xfId="0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14" fillId="32" borderId="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80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4" fontId="79" fillId="32" borderId="0" xfId="0" applyNumberFormat="1" applyFont="1" applyFill="1" applyBorder="1" applyAlignment="1">
      <alignment horizontal="center" vertical="center"/>
    </xf>
    <xf numFmtId="0" fontId="14" fillId="32" borderId="38" xfId="0" applyFont="1" applyFill="1" applyBorder="1" applyAlignment="1">
      <alignment vertical="center"/>
    </xf>
    <xf numFmtId="0" fontId="14" fillId="30" borderId="39" xfId="0" applyFont="1" applyFill="1" applyBorder="1" applyAlignment="1">
      <alignment vertical="center"/>
    </xf>
    <xf numFmtId="0" fontId="0" fillId="30" borderId="40" xfId="0" applyFill="1" applyBorder="1" applyAlignment="1">
      <alignment vertical="center"/>
    </xf>
    <xf numFmtId="0" fontId="16" fillId="30" borderId="0" xfId="0" applyFont="1" applyFill="1" applyBorder="1" applyAlignment="1">
      <alignment horizontal="center" vertical="center" wrapText="1"/>
    </xf>
    <xf numFmtId="0" fontId="14" fillId="30" borderId="41" xfId="0" applyFont="1" applyFill="1" applyBorder="1" applyAlignment="1">
      <alignment vertical="center"/>
    </xf>
    <xf numFmtId="0" fontId="0" fillId="30" borderId="38" xfId="0" applyFill="1" applyBorder="1" applyAlignment="1">
      <alignment vertical="center"/>
    </xf>
    <xf numFmtId="0" fontId="24" fillId="30" borderId="38" xfId="0" applyFont="1" applyFill="1" applyBorder="1" applyAlignment="1">
      <alignment horizontal="left" vertical="center"/>
    </xf>
    <xf numFmtId="0" fontId="25" fillId="30" borderId="38" xfId="0" applyFont="1" applyFill="1" applyBorder="1" applyAlignment="1">
      <alignment horizontal="left" vertical="center"/>
    </xf>
    <xf numFmtId="0" fontId="25" fillId="30" borderId="0" xfId="0" applyFont="1" applyFill="1" applyBorder="1" applyAlignment="1">
      <alignment horizontal="left" vertical="center"/>
    </xf>
    <xf numFmtId="0" fontId="25" fillId="30" borderId="27" xfId="0" applyFont="1" applyFill="1" applyBorder="1" applyAlignment="1">
      <alignment horizontal="left" vertical="center"/>
    </xf>
    <xf numFmtId="0" fontId="11" fillId="30" borderId="0" xfId="0" applyFont="1" applyFill="1" applyBorder="1" applyAlignment="1">
      <alignment horizontal="center" vertical="center"/>
    </xf>
    <xf numFmtId="0" fontId="0" fillId="30" borderId="27" xfId="0" applyFill="1" applyBorder="1" applyAlignment="1">
      <alignment horizontal="center" vertical="center"/>
    </xf>
    <xf numFmtId="0" fontId="8" fillId="30" borderId="27" xfId="0" applyFont="1" applyFill="1" applyBorder="1" applyAlignment="1">
      <alignment horizontal="center" vertical="center"/>
    </xf>
    <xf numFmtId="2" fontId="9" fillId="30" borderId="27" xfId="0" applyNumberFormat="1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4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14" fillId="30" borderId="17" xfId="0" applyFont="1" applyFill="1" applyBorder="1" applyAlignment="1">
      <alignment horizontal="left" vertical="center"/>
    </xf>
    <xf numFmtId="0" fontId="0" fillId="30" borderId="29" xfId="0" applyFill="1" applyBorder="1" applyAlignment="1">
      <alignment vertical="center"/>
    </xf>
    <xf numFmtId="0" fontId="14" fillId="30" borderId="19" xfId="0" applyFont="1" applyFill="1" applyBorder="1" applyAlignment="1">
      <alignment horizontal="left" vertical="center"/>
    </xf>
    <xf numFmtId="0" fontId="0" fillId="30" borderId="21" xfId="0" applyFill="1" applyBorder="1" applyAlignment="1">
      <alignment vertical="center"/>
    </xf>
    <xf numFmtId="0" fontId="0" fillId="30" borderId="0" xfId="0" applyFill="1" applyBorder="1" applyAlignment="1">
      <alignment vertical="center"/>
    </xf>
    <xf numFmtId="0" fontId="14" fillId="30" borderId="31" xfId="0" applyFont="1" applyFill="1" applyBorder="1" applyAlignment="1">
      <alignment vertical="center"/>
    </xf>
    <xf numFmtId="0" fontId="0" fillId="30" borderId="28" xfId="0" applyFill="1" applyBorder="1" applyAlignment="1">
      <alignment vertical="center"/>
    </xf>
    <xf numFmtId="0" fontId="11" fillId="30" borderId="10" xfId="0" applyFont="1" applyFill="1" applyBorder="1" applyAlignment="1">
      <alignment horizontal="center" vertical="center"/>
    </xf>
    <xf numFmtId="0" fontId="11" fillId="30" borderId="42" xfId="0" applyFont="1" applyFill="1" applyBorder="1" applyAlignment="1">
      <alignment horizontal="center" vertical="center"/>
    </xf>
    <xf numFmtId="0" fontId="8" fillId="30" borderId="43" xfId="0" applyFont="1" applyFill="1" applyBorder="1" applyAlignment="1">
      <alignment horizontal="center" vertical="center"/>
    </xf>
    <xf numFmtId="2" fontId="9" fillId="30" borderId="44" xfId="0" applyNumberFormat="1" applyFont="1" applyFill="1" applyBorder="1" applyAlignment="1">
      <alignment horizontal="center" vertical="center"/>
    </xf>
    <xf numFmtId="2" fontId="9" fillId="30" borderId="43" xfId="0" applyNumberFormat="1" applyFont="1" applyFill="1" applyBorder="1" applyAlignment="1">
      <alignment horizontal="center" vertical="center"/>
    </xf>
    <xf numFmtId="4" fontId="0" fillId="30" borderId="42" xfId="0" applyNumberFormat="1" applyFont="1" applyFill="1" applyBorder="1" applyAlignment="1">
      <alignment vertical="center"/>
    </xf>
    <xf numFmtId="2" fontId="9" fillId="30" borderId="45" xfId="0" applyNumberFormat="1" applyFont="1" applyFill="1" applyBorder="1" applyAlignment="1">
      <alignment horizontal="center" vertical="center"/>
    </xf>
    <xf numFmtId="2" fontId="9" fillId="30" borderId="10" xfId="0" applyNumberFormat="1" applyFont="1" applyFill="1" applyBorder="1" applyAlignment="1">
      <alignment horizontal="center" vertical="center"/>
    </xf>
    <xf numFmtId="2" fontId="9" fillId="30" borderId="46" xfId="0" applyNumberFormat="1" applyFont="1" applyFill="1" applyBorder="1" applyAlignment="1">
      <alignment horizontal="center" vertical="center"/>
    </xf>
    <xf numFmtId="2" fontId="9" fillId="30" borderId="12" xfId="0" applyNumberFormat="1" applyFont="1" applyFill="1" applyBorder="1" applyAlignment="1">
      <alignment horizontal="center" vertical="center"/>
    </xf>
    <xf numFmtId="2" fontId="9" fillId="30" borderId="47" xfId="0" applyNumberFormat="1" applyFont="1" applyFill="1" applyBorder="1" applyAlignment="1">
      <alignment horizontal="center" vertical="center"/>
    </xf>
    <xf numFmtId="0" fontId="9" fillId="30" borderId="25" xfId="0" applyFont="1" applyFill="1" applyBorder="1" applyAlignment="1">
      <alignment horizontal="center" vertical="center"/>
    </xf>
    <xf numFmtId="4" fontId="0" fillId="30" borderId="26" xfId="0" applyNumberFormat="1" applyFont="1" applyFill="1" applyBorder="1" applyAlignment="1">
      <alignment vertical="center"/>
    </xf>
    <xf numFmtId="0" fontId="8" fillId="30" borderId="22" xfId="0" applyFont="1" applyFill="1" applyBorder="1" applyAlignment="1">
      <alignment horizontal="center" vertical="center"/>
    </xf>
    <xf numFmtId="2" fontId="9" fillId="30" borderId="48" xfId="0" applyNumberFormat="1" applyFont="1" applyFill="1" applyBorder="1" applyAlignment="1">
      <alignment horizontal="center" vertical="center"/>
    </xf>
    <xf numFmtId="2" fontId="9" fillId="30" borderId="49" xfId="0" applyNumberFormat="1" applyFont="1" applyFill="1" applyBorder="1" applyAlignment="1">
      <alignment horizontal="center" vertical="center"/>
    </xf>
    <xf numFmtId="2" fontId="9" fillId="30" borderId="50" xfId="0" applyNumberFormat="1" applyFont="1" applyFill="1" applyBorder="1" applyAlignment="1">
      <alignment horizontal="center" vertical="center"/>
    </xf>
    <xf numFmtId="2" fontId="9" fillId="30" borderId="25" xfId="0" applyNumberFormat="1" applyFont="1" applyFill="1" applyBorder="1" applyAlignment="1">
      <alignment horizontal="center" vertical="center"/>
    </xf>
    <xf numFmtId="4" fontId="0" fillId="30" borderId="25" xfId="0" applyNumberFormat="1" applyFont="1" applyFill="1" applyBorder="1" applyAlignment="1">
      <alignment vertical="center"/>
    </xf>
    <xf numFmtId="2" fontId="9" fillId="30" borderId="51" xfId="0" applyNumberFormat="1" applyFont="1" applyFill="1" applyBorder="1" applyAlignment="1">
      <alignment horizontal="center" vertical="center"/>
    </xf>
    <xf numFmtId="2" fontId="9" fillId="30" borderId="11" xfId="0" applyNumberFormat="1" applyFont="1" applyFill="1" applyBorder="1" applyAlignment="1">
      <alignment horizontal="center" vertical="center"/>
    </xf>
    <xf numFmtId="2" fontId="9" fillId="30" borderId="52" xfId="0" applyNumberFormat="1" applyFont="1" applyFill="1" applyBorder="1" applyAlignment="1">
      <alignment horizontal="center" vertical="center"/>
    </xf>
    <xf numFmtId="0" fontId="29" fillId="30" borderId="10" xfId="0" applyFont="1" applyFill="1" applyBorder="1" applyAlignment="1">
      <alignment horizontal="center" vertical="center"/>
    </xf>
    <xf numFmtId="0" fontId="81" fillId="30" borderId="0" xfId="0" applyFont="1" applyFill="1" applyBorder="1" applyAlignment="1">
      <alignment horizontal="center" vertical="center" wrapText="1"/>
    </xf>
    <xf numFmtId="2" fontId="9" fillId="30" borderId="22" xfId="0" applyNumberFormat="1" applyFont="1" applyFill="1" applyBorder="1" applyAlignment="1">
      <alignment horizontal="center" vertical="center"/>
    </xf>
    <xf numFmtId="0" fontId="24" fillId="30" borderId="53" xfId="0" applyFont="1" applyFill="1" applyBorder="1" applyAlignment="1">
      <alignment horizontal="left" vertical="center"/>
    </xf>
    <xf numFmtId="0" fontId="0" fillId="30" borderId="54" xfId="0" applyFill="1" applyBorder="1" applyAlignment="1">
      <alignment horizontal="left" vertical="center"/>
    </xf>
    <xf numFmtId="0" fontId="24" fillId="30" borderId="55" xfId="0" applyFont="1" applyFill="1" applyBorder="1" applyAlignment="1">
      <alignment horizontal="left" vertical="center"/>
    </xf>
    <xf numFmtId="0" fontId="0" fillId="30" borderId="18" xfId="0" applyFill="1" applyBorder="1" applyAlignment="1">
      <alignment horizontal="left" vertical="center"/>
    </xf>
    <xf numFmtId="0" fontId="24" fillId="30" borderId="52" xfId="0" applyFont="1" applyFill="1" applyBorder="1" applyAlignment="1">
      <alignment horizontal="left" vertical="center"/>
    </xf>
    <xf numFmtId="0" fontId="0" fillId="30" borderId="20" xfId="0" applyFill="1" applyBorder="1" applyAlignment="1">
      <alignment horizontal="left" vertical="center"/>
    </xf>
    <xf numFmtId="0" fontId="3" fillId="30" borderId="56" xfId="0" applyFont="1" applyFill="1" applyBorder="1" applyAlignment="1">
      <alignment horizontal="center" vertical="center"/>
    </xf>
    <xf numFmtId="0" fontId="0" fillId="30" borderId="41" xfId="0" applyFill="1" applyBorder="1" applyAlignment="1">
      <alignment horizontal="center" vertical="center"/>
    </xf>
    <xf numFmtId="0" fontId="82" fillId="30" borderId="57" xfId="0" applyFont="1" applyFill="1" applyBorder="1" applyAlignment="1">
      <alignment horizontal="center" vertical="center" wrapText="1"/>
    </xf>
    <xf numFmtId="0" fontId="81" fillId="30" borderId="58" xfId="0" applyFont="1" applyFill="1" applyBorder="1" applyAlignment="1">
      <alignment horizontal="center" vertical="center" wrapText="1"/>
    </xf>
    <xf numFmtId="0" fontId="81" fillId="30" borderId="59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0" borderId="56" xfId="0" applyFont="1" applyFill="1" applyBorder="1" applyAlignment="1">
      <alignment wrapText="1"/>
    </xf>
    <xf numFmtId="0" fontId="0" fillId="30" borderId="41" xfId="0" applyFill="1" applyBorder="1" applyAlignment="1">
      <alignment/>
    </xf>
    <xf numFmtId="0" fontId="82" fillId="30" borderId="60" xfId="0" applyFont="1" applyFill="1" applyBorder="1" applyAlignment="1">
      <alignment horizontal="center" vertical="center" wrapText="1"/>
    </xf>
    <xf numFmtId="0" fontId="81" fillId="30" borderId="61" xfId="0" applyFont="1" applyFill="1" applyBorder="1" applyAlignment="1">
      <alignment horizontal="center" vertical="center" wrapText="1"/>
    </xf>
    <xf numFmtId="0" fontId="81" fillId="30" borderId="62" xfId="0" applyFont="1" applyFill="1" applyBorder="1" applyAlignment="1">
      <alignment horizontal="center" vertical="center" wrapText="1"/>
    </xf>
    <xf numFmtId="0" fontId="24" fillId="30" borderId="16" xfId="0" applyFont="1" applyFill="1" applyBorder="1" applyAlignment="1">
      <alignment horizontal="center" vertical="center"/>
    </xf>
    <xf numFmtId="0" fontId="0" fillId="30" borderId="63" xfId="0" applyFill="1" applyBorder="1" applyAlignment="1">
      <alignment horizontal="center" vertical="center"/>
    </xf>
    <xf numFmtId="0" fontId="83" fillId="30" borderId="60" xfId="0" applyFont="1" applyFill="1" applyBorder="1" applyAlignment="1">
      <alignment horizontal="center" vertical="top" wrapText="1"/>
    </xf>
    <xf numFmtId="0" fontId="84" fillId="30" borderId="61" xfId="0" applyFont="1" applyFill="1" applyBorder="1" applyAlignment="1">
      <alignment horizontal="center" vertical="top" wrapText="1"/>
    </xf>
    <xf numFmtId="0" fontId="84" fillId="30" borderId="62" xfId="0" applyFont="1" applyFill="1" applyBorder="1" applyAlignment="1">
      <alignment horizontal="center" vertical="top" wrapText="1"/>
    </xf>
    <xf numFmtId="0" fontId="24" fillId="30" borderId="53" xfId="0" applyFont="1" applyFill="1" applyBorder="1" applyAlignment="1">
      <alignment horizontal="center" vertical="center"/>
    </xf>
    <xf numFmtId="0" fontId="0" fillId="30" borderId="28" xfId="0" applyFill="1" applyBorder="1" applyAlignment="1">
      <alignment horizontal="center" vertical="center"/>
    </xf>
    <xf numFmtId="0" fontId="24" fillId="30" borderId="64" xfId="0" applyFont="1" applyFill="1" applyBorder="1" applyAlignment="1">
      <alignment horizontal="center" vertical="center"/>
    </xf>
    <xf numFmtId="0" fontId="0" fillId="30" borderId="24" xfId="0" applyFill="1" applyBorder="1" applyAlignment="1">
      <alignment horizontal="center" vertical="center"/>
    </xf>
    <xf numFmtId="0" fontId="24" fillId="30" borderId="52" xfId="0" applyFont="1" applyFill="1" applyBorder="1" applyAlignment="1">
      <alignment horizontal="center" vertical="center"/>
    </xf>
    <xf numFmtId="0" fontId="0" fillId="30" borderId="21" xfId="0" applyFill="1" applyBorder="1" applyAlignment="1">
      <alignment horizontal="center" vertical="center"/>
    </xf>
    <xf numFmtId="0" fontId="24" fillId="30" borderId="55" xfId="0" applyFont="1" applyFill="1" applyBorder="1" applyAlignment="1">
      <alignment horizontal="center" vertical="center"/>
    </xf>
    <xf numFmtId="0" fontId="0" fillId="30" borderId="29" xfId="0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1" fillId="30" borderId="25" xfId="0" applyFont="1" applyFill="1" applyBorder="1" applyAlignment="1">
      <alignment horizontal="center" vertical="center"/>
    </xf>
    <xf numFmtId="0" fontId="0" fillId="30" borderId="25" xfId="0" applyFill="1" applyBorder="1" applyAlignment="1">
      <alignment horizontal="center" vertical="center"/>
    </xf>
    <xf numFmtId="0" fontId="14" fillId="30" borderId="31" xfId="0" applyFont="1" applyFill="1" applyBorder="1" applyAlignment="1">
      <alignment vertical="center"/>
    </xf>
    <xf numFmtId="0" fontId="0" fillId="30" borderId="28" xfId="0" applyFill="1" applyBorder="1" applyAlignment="1">
      <alignment vertical="center"/>
    </xf>
    <xf numFmtId="0" fontId="24" fillId="30" borderId="65" xfId="0" applyFont="1" applyFill="1" applyBorder="1" applyAlignment="1">
      <alignment horizontal="center" vertical="center"/>
    </xf>
    <xf numFmtId="0" fontId="0" fillId="30" borderId="40" xfId="0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0" fillId="30" borderId="56" xfId="0" applyFill="1" applyBorder="1" applyAlignment="1">
      <alignment/>
    </xf>
    <xf numFmtId="0" fontId="24" fillId="30" borderId="66" xfId="0" applyFont="1" applyFill="1" applyBorder="1" applyAlignment="1">
      <alignment horizontal="center" vertical="center"/>
    </xf>
    <xf numFmtId="0" fontId="0" fillId="30" borderId="67" xfId="0" applyFill="1" applyBorder="1" applyAlignment="1">
      <alignment horizontal="center" vertical="center"/>
    </xf>
    <xf numFmtId="0" fontId="82" fillId="30" borderId="68" xfId="0" applyFont="1" applyFill="1" applyBorder="1" applyAlignment="1">
      <alignment horizontal="center" vertical="center" wrapText="1"/>
    </xf>
    <xf numFmtId="0" fontId="17" fillId="30" borderId="23" xfId="0" applyFont="1" applyFill="1" applyBorder="1" applyAlignment="1">
      <alignment horizontal="center" vertical="center"/>
    </xf>
    <xf numFmtId="0" fontId="0" fillId="30" borderId="69" xfId="0" applyFill="1" applyBorder="1" applyAlignment="1">
      <alignment vertical="center"/>
    </xf>
    <xf numFmtId="0" fontId="0" fillId="30" borderId="0" xfId="0" applyFill="1" applyBorder="1" applyAlignment="1">
      <alignment vertical="center"/>
    </xf>
    <xf numFmtId="0" fontId="24" fillId="30" borderId="52" xfId="0" applyFont="1" applyFill="1" applyBorder="1" applyAlignment="1">
      <alignment horizontal="left" vertical="center" wrapText="1"/>
    </xf>
    <xf numFmtId="0" fontId="3" fillId="30" borderId="70" xfId="0" applyFont="1" applyFill="1" applyBorder="1" applyAlignment="1">
      <alignment horizontal="center" vertical="center"/>
    </xf>
    <xf numFmtId="0" fontId="14" fillId="30" borderId="17" xfId="0" applyFont="1" applyFill="1" applyBorder="1" applyAlignment="1">
      <alignment horizontal="left" vertical="center"/>
    </xf>
    <xf numFmtId="0" fontId="0" fillId="30" borderId="29" xfId="0" applyFill="1" applyBorder="1" applyAlignment="1">
      <alignment vertical="center"/>
    </xf>
    <xf numFmtId="0" fontId="24" fillId="30" borderId="71" xfId="0" applyFont="1" applyFill="1" applyBorder="1" applyAlignment="1">
      <alignment horizontal="center" vertical="center"/>
    </xf>
    <xf numFmtId="0" fontId="0" fillId="30" borderId="72" xfId="0" applyFill="1" applyBorder="1" applyAlignment="1">
      <alignment horizontal="center" vertical="center"/>
    </xf>
    <xf numFmtId="0" fontId="24" fillId="30" borderId="71" xfId="0" applyFont="1" applyFill="1" applyBorder="1" applyAlignment="1">
      <alignment horizontal="left" vertical="center"/>
    </xf>
    <xf numFmtId="0" fontId="0" fillId="30" borderId="73" xfId="0" applyFill="1" applyBorder="1" applyAlignment="1">
      <alignment horizontal="left" vertical="center"/>
    </xf>
    <xf numFmtId="0" fontId="0" fillId="30" borderId="69" xfId="0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83" fillId="30" borderId="60" xfId="0" applyFont="1" applyFill="1" applyBorder="1" applyAlignment="1">
      <alignment horizontal="center" vertical="center" wrapText="1"/>
    </xf>
    <xf numFmtId="0" fontId="84" fillId="30" borderId="61" xfId="0" applyFont="1" applyFill="1" applyBorder="1" applyAlignment="1">
      <alignment horizontal="center" vertical="center" wrapText="1"/>
    </xf>
    <xf numFmtId="0" fontId="84" fillId="30" borderId="62" xfId="0" applyFont="1" applyFill="1" applyBorder="1" applyAlignment="1">
      <alignment horizontal="center" vertical="center" wrapText="1"/>
    </xf>
    <xf numFmtId="0" fontId="0" fillId="30" borderId="70" xfId="0" applyFont="1" applyFill="1" applyBorder="1" applyAlignment="1">
      <alignment horizontal="center" vertical="center" wrapText="1"/>
    </xf>
    <xf numFmtId="0" fontId="0" fillId="30" borderId="41" xfId="0" applyFill="1" applyBorder="1" applyAlignment="1">
      <alignment vertical="center"/>
    </xf>
    <xf numFmtId="0" fontId="24" fillId="30" borderId="74" xfId="0" applyFont="1" applyFill="1" applyBorder="1" applyAlignment="1">
      <alignment horizontal="left" vertical="center"/>
    </xf>
    <xf numFmtId="0" fontId="0" fillId="30" borderId="75" xfId="0" applyFill="1" applyBorder="1" applyAlignment="1">
      <alignment horizontal="left" vertical="center"/>
    </xf>
    <xf numFmtId="0" fontId="24" fillId="30" borderId="64" xfId="0" applyFont="1" applyFill="1" applyBorder="1" applyAlignment="1">
      <alignment horizontal="left" vertical="center"/>
    </xf>
    <xf numFmtId="0" fontId="0" fillId="30" borderId="69" xfId="0" applyFill="1" applyBorder="1" applyAlignment="1">
      <alignment horizontal="left" vertical="center"/>
    </xf>
    <xf numFmtId="0" fontId="26" fillId="30" borderId="52" xfId="0" applyFont="1" applyFill="1" applyBorder="1" applyAlignment="1">
      <alignment horizontal="left" vertical="center"/>
    </xf>
    <xf numFmtId="0" fontId="80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41" xfId="0" applyBorder="1" applyAlignment="1">
      <alignment/>
    </xf>
    <xf numFmtId="0" fontId="12" fillId="0" borderId="7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9" fillId="0" borderId="76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16" fontId="12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49" fontId="15" fillId="0" borderId="82" xfId="0" applyNumberFormat="1" applyFont="1" applyBorder="1" applyAlignment="1">
      <alignment horizontal="center" vertical="center" textRotation="90" wrapText="1"/>
    </xf>
    <xf numFmtId="49" fontId="15" fillId="0" borderId="83" xfId="0" applyNumberFormat="1" applyFont="1" applyBorder="1" applyAlignment="1">
      <alignment horizontal="center" vertical="center" textRotation="90" wrapText="1"/>
    </xf>
    <xf numFmtId="49" fontId="15" fillId="0" borderId="84" xfId="0" applyNumberFormat="1" applyFont="1" applyBorder="1" applyAlignment="1">
      <alignment horizontal="center" vertical="center" textRotation="90" wrapText="1"/>
    </xf>
    <xf numFmtId="49" fontId="15" fillId="0" borderId="79" xfId="0" applyNumberFormat="1" applyFont="1" applyBorder="1" applyAlignment="1">
      <alignment horizontal="center" vertical="center" textRotation="90" wrapText="1"/>
    </xf>
    <xf numFmtId="49" fontId="15" fillId="0" borderId="57" xfId="0" applyNumberFormat="1" applyFont="1" applyBorder="1" applyAlignment="1">
      <alignment horizontal="center" vertical="center" textRotation="90" wrapText="1"/>
    </xf>
    <xf numFmtId="49" fontId="15" fillId="0" borderId="15" xfId="0" applyNumberFormat="1" applyFont="1" applyBorder="1" applyAlignment="1">
      <alignment horizontal="center" vertical="center" textRotation="90" wrapText="1"/>
    </xf>
    <xf numFmtId="49" fontId="15" fillId="0" borderId="58" xfId="0" applyNumberFormat="1" applyFont="1" applyBorder="1" applyAlignment="1">
      <alignment horizontal="center" vertical="center" textRotation="90" wrapText="1"/>
    </xf>
    <xf numFmtId="49" fontId="15" fillId="0" borderId="85" xfId="0" applyNumberFormat="1" applyFont="1" applyBorder="1" applyAlignment="1">
      <alignment horizontal="center" vertical="center" textRotation="90" wrapText="1"/>
    </xf>
    <xf numFmtId="49" fontId="15" fillId="0" borderId="59" xfId="0" applyNumberFormat="1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4" fillId="30" borderId="19" xfId="0" applyFont="1" applyFill="1" applyBorder="1" applyAlignment="1">
      <alignment horizontal="left" vertical="center"/>
    </xf>
    <xf numFmtId="0" fontId="0" fillId="30" borderId="72" xfId="0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30" borderId="0" xfId="0" applyFont="1" applyFill="1" applyBorder="1" applyAlignment="1">
      <alignment horizontal="left" vertical="center"/>
    </xf>
    <xf numFmtId="0" fontId="27" fillId="30" borderId="86" xfId="0" applyFont="1" applyFill="1" applyBorder="1" applyAlignment="1">
      <alignment horizontal="right" vertical="center"/>
    </xf>
    <xf numFmtId="0" fontId="27" fillId="30" borderId="75" xfId="0" applyFont="1" applyFill="1" applyBorder="1" applyAlignment="1">
      <alignment horizontal="right" vertical="center"/>
    </xf>
    <xf numFmtId="0" fontId="27" fillId="30" borderId="87" xfId="0" applyFont="1" applyFill="1" applyBorder="1" applyAlignment="1">
      <alignment horizontal="right" vertical="center"/>
    </xf>
    <xf numFmtId="0" fontId="27" fillId="30" borderId="88" xfId="0" applyFont="1" applyFill="1" applyBorder="1" applyAlignment="1">
      <alignment horizontal="center" vertical="center"/>
    </xf>
    <xf numFmtId="0" fontId="27" fillId="30" borderId="89" xfId="0" applyFont="1" applyFill="1" applyBorder="1" applyAlignment="1">
      <alignment horizontal="center" vertical="center"/>
    </xf>
    <xf numFmtId="0" fontId="27" fillId="30" borderId="9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5" fillId="32" borderId="0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 vertical="center" wrapText="1"/>
    </xf>
    <xf numFmtId="0" fontId="18" fillId="32" borderId="58" xfId="0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center" vertical="center"/>
    </xf>
    <xf numFmtId="0" fontId="9" fillId="30" borderId="91" xfId="0" applyFont="1" applyFill="1" applyBorder="1" applyAlignment="1">
      <alignment horizontal="center" vertical="center"/>
    </xf>
    <xf numFmtId="0" fontId="83" fillId="30" borderId="92" xfId="0" applyFont="1" applyFill="1" applyBorder="1" applyAlignment="1">
      <alignment horizontal="right" vertical="center"/>
    </xf>
    <xf numFmtId="0" fontId="83" fillId="30" borderId="69" xfId="0" applyFont="1" applyFill="1" applyBorder="1" applyAlignment="1">
      <alignment horizontal="right" vertical="center"/>
    </xf>
    <xf numFmtId="0" fontId="83" fillId="30" borderId="93" xfId="0" applyFont="1" applyFill="1" applyBorder="1" applyAlignment="1">
      <alignment horizontal="right" vertical="center"/>
    </xf>
    <xf numFmtId="0" fontId="86" fillId="30" borderId="94" xfId="0" applyFont="1" applyFill="1" applyBorder="1" applyAlignment="1">
      <alignment horizontal="right" vertical="center"/>
    </xf>
    <xf numFmtId="0" fontId="86" fillId="30" borderId="95" xfId="0" applyFont="1" applyFill="1" applyBorder="1" applyAlignment="1">
      <alignment horizontal="right" vertical="center"/>
    </xf>
    <xf numFmtId="0" fontId="86" fillId="30" borderId="96" xfId="0" applyFont="1" applyFill="1" applyBorder="1" applyAlignment="1">
      <alignment horizontal="right" vertical="center"/>
    </xf>
    <xf numFmtId="0" fontId="19" fillId="30" borderId="97" xfId="0" applyFont="1" applyFill="1" applyBorder="1" applyAlignment="1">
      <alignment horizontal="right" vertical="center"/>
    </xf>
    <xf numFmtId="0" fontId="19" fillId="30" borderId="73" xfId="0" applyFont="1" applyFill="1" applyBorder="1" applyAlignment="1">
      <alignment horizontal="right" vertical="center"/>
    </xf>
    <xf numFmtId="0" fontId="19" fillId="30" borderId="98" xfId="0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5C2E00"/>
      <rgbColor rgb="00D60000"/>
      <rgbColor rgb="0042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72</xdr:row>
      <xdr:rowOff>9525</xdr:rowOff>
    </xdr:from>
    <xdr:to>
      <xdr:col>6</xdr:col>
      <xdr:colOff>66675</xdr:colOff>
      <xdr:row>73</xdr:row>
      <xdr:rowOff>142875</xdr:rowOff>
    </xdr:to>
    <xdr:sp>
      <xdr:nvSpPr>
        <xdr:cNvPr id="1" name="Rectangle 90"/>
        <xdr:cNvSpPr>
          <a:spLocks/>
        </xdr:cNvSpPr>
      </xdr:nvSpPr>
      <xdr:spPr>
        <a:xfrm>
          <a:off x="19050" y="10153650"/>
          <a:ext cx="23145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800" b="1" i="0" u="none" baseline="0">
              <a:solidFill>
                <a:srgbClr val="D60000"/>
              </a:solidFill>
            </a:rPr>
            <a:t>   
</a:t>
          </a:r>
          <a:r>
            <a:rPr lang="en-US" cap="none" sz="1200" b="1" i="0" u="none" baseline="0">
              <a:solidFill>
                <a:srgbClr val="D60000"/>
              </a:solidFill>
            </a:rPr>
            <a:t>FRANCO DE PORT 200€ TTC</a:t>
          </a:r>
          <a:r>
            <a:rPr lang="en-US" cap="none" sz="1000" b="1" i="0" u="none" baseline="0">
              <a:solidFill>
                <a:srgbClr val="D60000"/>
              </a:solidFill>
            </a:rPr>
            <a:t> </a:t>
          </a:r>
        </a:p>
      </xdr:txBody>
    </xdr:sp>
    <xdr:clientData/>
  </xdr:twoCellAnchor>
  <xdr:twoCellAnchor>
    <xdr:from>
      <xdr:col>6</xdr:col>
      <xdr:colOff>95250</xdr:colOff>
      <xdr:row>72</xdr:row>
      <xdr:rowOff>9525</xdr:rowOff>
    </xdr:from>
    <xdr:to>
      <xdr:col>19</xdr:col>
      <xdr:colOff>57150</xdr:colOff>
      <xdr:row>74</xdr:row>
      <xdr:rowOff>85725</xdr:rowOff>
    </xdr:to>
    <xdr:sp>
      <xdr:nvSpPr>
        <xdr:cNvPr id="2" name="Rectangle 91"/>
        <xdr:cNvSpPr>
          <a:spLocks/>
        </xdr:cNvSpPr>
      </xdr:nvSpPr>
      <xdr:spPr>
        <a:xfrm>
          <a:off x="2362200" y="10153650"/>
          <a:ext cx="40767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Frais de port        </a:t>
          </a:r>
          <a:r>
            <a:rPr lang="en-US" cap="none" sz="1000" b="1" i="0" u="none" baseline="0">
              <a:solidFill>
                <a:srgbClr val="000000"/>
              </a:solidFill>
            </a:rPr>
            <a:t>17€ TTC </a:t>
          </a:r>
          <a:r>
            <a:rPr lang="en-US" cap="none" sz="1000" b="0" i="0" u="none" baseline="0">
              <a:solidFill>
                <a:srgbClr val="000000"/>
              </a:solidFill>
            </a:rPr>
            <a:t>: </a:t>
          </a:r>
          <a:r>
            <a:rPr lang="en-US" cap="none" sz="1000" b="0" i="0" u="none" baseline="0">
              <a:solidFill>
                <a:srgbClr val="000000"/>
              </a:solidFill>
            </a:rPr>
            <a:t>Dpts 64-31-40-33-65
</a:t>
          </a:r>
          <a:r>
            <a:rPr lang="en-US" cap="none" sz="1000" b="1" i="0" u="none" baseline="0">
              <a:solidFill>
                <a:srgbClr val="000000"/>
              </a:solidFill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</a:rPr>
            <a:t>25€ TTC </a:t>
          </a:r>
          <a:r>
            <a:rPr lang="en-US" cap="none" sz="1000" b="0" i="0" u="none" baseline="0">
              <a:solidFill>
                <a:srgbClr val="000000"/>
              </a:solidFill>
            </a:rPr>
            <a:t>: Hors de ces départements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26</xdr:col>
      <xdr:colOff>495300</xdr:colOff>
      <xdr:row>2</xdr:row>
      <xdr:rowOff>247650</xdr:rowOff>
    </xdr:to>
    <xdr:sp>
      <xdr:nvSpPr>
        <xdr:cNvPr id="3" name="Rectangle 93"/>
        <xdr:cNvSpPr>
          <a:spLocks/>
        </xdr:cNvSpPr>
      </xdr:nvSpPr>
      <xdr:spPr>
        <a:xfrm>
          <a:off x="0" y="0"/>
          <a:ext cx="90106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BULLETIN DE COMMANDE 2023 - 2024
</a:t>
          </a:r>
          <a:r>
            <a:rPr lang="en-US" cap="none" sz="1000" b="1" i="0" u="none" baseline="0">
              <a:solidFill>
                <a:srgbClr val="000000"/>
              </a:solidFill>
            </a:rPr>
            <a:t>CSE et Collectivités
</a:t>
          </a:r>
          <a:r>
            <a:rPr lang="en-US" cap="none" sz="1000" b="1" i="0" u="none" baseline="0">
              <a:solidFill>
                <a:srgbClr val="000000"/>
              </a:solidFill>
            </a:rPr>
            <a:t>        Applicable au 01-09-2023 
</a:t>
          </a:r>
        </a:p>
      </xdr:txBody>
    </xdr:sp>
    <xdr:clientData/>
  </xdr:twoCellAnchor>
  <xdr:twoCellAnchor editAs="oneCell">
    <xdr:from>
      <xdr:col>0</xdr:col>
      <xdr:colOff>104775</xdr:colOff>
      <xdr:row>5</xdr:row>
      <xdr:rowOff>76200</xdr:rowOff>
    </xdr:from>
    <xdr:to>
      <xdr:col>0</xdr:col>
      <xdr:colOff>733425</xdr:colOff>
      <xdr:row>8</xdr:row>
      <xdr:rowOff>104775</xdr:rowOff>
    </xdr:to>
    <xdr:pic>
      <xdr:nvPicPr>
        <xdr:cNvPr id="4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19225"/>
          <a:ext cx="628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74</xdr:row>
      <xdr:rowOff>19050</xdr:rowOff>
    </xdr:from>
    <xdr:to>
      <xdr:col>19</xdr:col>
      <xdr:colOff>266700</xdr:colOff>
      <xdr:row>76</xdr:row>
      <xdr:rowOff>219075</xdr:rowOff>
    </xdr:to>
    <xdr:sp>
      <xdr:nvSpPr>
        <xdr:cNvPr id="5" name="ZoneTexte 1"/>
        <xdr:cNvSpPr txBox="1">
          <a:spLocks noChangeArrowheads="1"/>
        </xdr:cNvSpPr>
      </xdr:nvSpPr>
      <xdr:spPr>
        <a:xfrm>
          <a:off x="847725" y="10544175"/>
          <a:ext cx="58007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Votre Règlement</a:t>
          </a:r>
          <a:r>
            <a:rPr lang="en-US" cap="none" sz="8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: à l'ordre d'Antton Chocolatier  (à joindre impérativement à votre commande et encaissable à la livraison) 
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Chèque global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           ___ x  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Chèques nominatifs 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Virement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</a:p>
      </xdr:txBody>
    </xdr:sp>
    <xdr:clientData/>
  </xdr:twoCellAnchor>
  <xdr:twoCellAnchor editAs="oneCell">
    <xdr:from>
      <xdr:col>0</xdr:col>
      <xdr:colOff>142875</xdr:colOff>
      <xdr:row>9</xdr:row>
      <xdr:rowOff>57150</xdr:rowOff>
    </xdr:from>
    <xdr:to>
      <xdr:col>0</xdr:col>
      <xdr:colOff>638175</xdr:colOff>
      <xdr:row>12</xdr:row>
      <xdr:rowOff>123825</xdr:rowOff>
    </xdr:to>
    <xdr:pic>
      <xdr:nvPicPr>
        <xdr:cNvPr id="6" name="Imag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9335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2</xdr:col>
      <xdr:colOff>333375</xdr:colOff>
      <xdr:row>2</xdr:row>
      <xdr:rowOff>238125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6200"/>
          <a:ext cx="1638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15</xdr:row>
      <xdr:rowOff>28575</xdr:rowOff>
    </xdr:from>
    <xdr:to>
      <xdr:col>2</xdr:col>
      <xdr:colOff>314325</xdr:colOff>
      <xdr:row>21</xdr:row>
      <xdr:rowOff>66675</xdr:rowOff>
    </xdr:to>
    <xdr:sp>
      <xdr:nvSpPr>
        <xdr:cNvPr id="8" name="Rectangle 10"/>
        <xdr:cNvSpPr>
          <a:spLocks/>
        </xdr:cNvSpPr>
      </xdr:nvSpPr>
      <xdr:spPr>
        <a:xfrm>
          <a:off x="1428750" y="3152775"/>
          <a:ext cx="228600" cy="838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60000"/>
              </a:solidFill>
            </a:rPr>
            <a:t>page2</a:t>
          </a:r>
        </a:p>
      </xdr:txBody>
    </xdr:sp>
    <xdr:clientData/>
  </xdr:twoCellAnchor>
  <xdr:twoCellAnchor>
    <xdr:from>
      <xdr:col>2</xdr:col>
      <xdr:colOff>104775</xdr:colOff>
      <xdr:row>22</xdr:row>
      <xdr:rowOff>66675</xdr:rowOff>
    </xdr:from>
    <xdr:to>
      <xdr:col>2</xdr:col>
      <xdr:colOff>323850</xdr:colOff>
      <xdr:row>29</xdr:row>
      <xdr:rowOff>66675</xdr:rowOff>
    </xdr:to>
    <xdr:sp>
      <xdr:nvSpPr>
        <xdr:cNvPr id="9" name="Rectangle 11"/>
        <xdr:cNvSpPr>
          <a:spLocks/>
        </xdr:cNvSpPr>
      </xdr:nvSpPr>
      <xdr:spPr>
        <a:xfrm>
          <a:off x="1447800" y="4124325"/>
          <a:ext cx="219075" cy="876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60000"/>
              </a:solidFill>
            </a:rPr>
            <a:t>page2</a:t>
          </a:r>
        </a:p>
      </xdr:txBody>
    </xdr:sp>
    <xdr:clientData/>
  </xdr:twoCellAnchor>
  <xdr:twoCellAnchor>
    <xdr:from>
      <xdr:col>2</xdr:col>
      <xdr:colOff>85725</xdr:colOff>
      <xdr:row>28</xdr:row>
      <xdr:rowOff>76200</xdr:rowOff>
    </xdr:from>
    <xdr:to>
      <xdr:col>2</xdr:col>
      <xdr:colOff>314325</xdr:colOff>
      <xdr:row>35</xdr:row>
      <xdr:rowOff>66675</xdr:rowOff>
    </xdr:to>
    <xdr:sp>
      <xdr:nvSpPr>
        <xdr:cNvPr id="10" name="Rectangle 12"/>
        <xdr:cNvSpPr>
          <a:spLocks/>
        </xdr:cNvSpPr>
      </xdr:nvSpPr>
      <xdr:spPr>
        <a:xfrm>
          <a:off x="1428750" y="4876800"/>
          <a:ext cx="228600" cy="809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60000"/>
              </a:solidFill>
            </a:rPr>
            <a:t>page2</a:t>
          </a:r>
        </a:p>
      </xdr:txBody>
    </xdr:sp>
    <xdr:clientData/>
  </xdr:twoCellAnchor>
  <xdr:twoCellAnchor>
    <xdr:from>
      <xdr:col>2</xdr:col>
      <xdr:colOff>76200</xdr:colOff>
      <xdr:row>34</xdr:row>
      <xdr:rowOff>66675</xdr:rowOff>
    </xdr:from>
    <xdr:to>
      <xdr:col>2</xdr:col>
      <xdr:colOff>323850</xdr:colOff>
      <xdr:row>41</xdr:row>
      <xdr:rowOff>123825</xdr:rowOff>
    </xdr:to>
    <xdr:sp>
      <xdr:nvSpPr>
        <xdr:cNvPr id="11" name="Rectangle 13"/>
        <xdr:cNvSpPr>
          <a:spLocks/>
        </xdr:cNvSpPr>
      </xdr:nvSpPr>
      <xdr:spPr>
        <a:xfrm>
          <a:off x="1419225" y="5610225"/>
          <a:ext cx="247650" cy="876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60000"/>
              </a:solidFill>
            </a:rPr>
            <a:t>page3</a:t>
          </a:r>
        </a:p>
      </xdr:txBody>
    </xdr:sp>
    <xdr:clientData/>
  </xdr:twoCellAnchor>
  <xdr:twoCellAnchor>
    <xdr:from>
      <xdr:col>2</xdr:col>
      <xdr:colOff>47625</xdr:colOff>
      <xdr:row>45</xdr:row>
      <xdr:rowOff>9525</xdr:rowOff>
    </xdr:from>
    <xdr:to>
      <xdr:col>2</xdr:col>
      <xdr:colOff>276225</xdr:colOff>
      <xdr:row>52</xdr:row>
      <xdr:rowOff>38100</xdr:rowOff>
    </xdr:to>
    <xdr:sp>
      <xdr:nvSpPr>
        <xdr:cNvPr id="12" name="Rectangle 14"/>
        <xdr:cNvSpPr>
          <a:spLocks/>
        </xdr:cNvSpPr>
      </xdr:nvSpPr>
      <xdr:spPr>
        <a:xfrm>
          <a:off x="1390650" y="6905625"/>
          <a:ext cx="228600" cy="838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60000"/>
              </a:solidFill>
            </a:rPr>
            <a:t>page3</a:t>
          </a:r>
        </a:p>
      </xdr:txBody>
    </xdr:sp>
    <xdr:clientData/>
  </xdr:twoCellAnchor>
  <xdr:twoCellAnchor>
    <xdr:from>
      <xdr:col>2</xdr:col>
      <xdr:colOff>38100</xdr:colOff>
      <xdr:row>55</xdr:row>
      <xdr:rowOff>57150</xdr:rowOff>
    </xdr:from>
    <xdr:to>
      <xdr:col>2</xdr:col>
      <xdr:colOff>266700</xdr:colOff>
      <xdr:row>63</xdr:row>
      <xdr:rowOff>95250</xdr:rowOff>
    </xdr:to>
    <xdr:sp>
      <xdr:nvSpPr>
        <xdr:cNvPr id="13" name="Rectangle 15"/>
        <xdr:cNvSpPr>
          <a:spLocks/>
        </xdr:cNvSpPr>
      </xdr:nvSpPr>
      <xdr:spPr>
        <a:xfrm>
          <a:off x="1381125" y="8162925"/>
          <a:ext cx="228600" cy="990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60000"/>
              </a:solidFill>
            </a:rPr>
            <a:t>page3</a:t>
          </a:r>
        </a:p>
      </xdr:txBody>
    </xdr:sp>
    <xdr:clientData/>
  </xdr:twoCellAnchor>
  <xdr:twoCellAnchor>
    <xdr:from>
      <xdr:col>2</xdr:col>
      <xdr:colOff>19050</xdr:colOff>
      <xdr:row>63</xdr:row>
      <xdr:rowOff>85725</xdr:rowOff>
    </xdr:from>
    <xdr:to>
      <xdr:col>2</xdr:col>
      <xdr:colOff>247650</xdr:colOff>
      <xdr:row>69</xdr:row>
      <xdr:rowOff>123825</xdr:rowOff>
    </xdr:to>
    <xdr:sp>
      <xdr:nvSpPr>
        <xdr:cNvPr id="14" name="Rectangle 16"/>
        <xdr:cNvSpPr>
          <a:spLocks/>
        </xdr:cNvSpPr>
      </xdr:nvSpPr>
      <xdr:spPr>
        <a:xfrm>
          <a:off x="1362075" y="9144000"/>
          <a:ext cx="219075" cy="838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D60000"/>
              </a:solidFill>
            </a:rPr>
            <a:t>page4</a:t>
          </a:r>
        </a:p>
      </xdr:txBody>
    </xdr:sp>
    <xdr:clientData/>
  </xdr:twoCellAnchor>
  <xdr:twoCellAnchor>
    <xdr:from>
      <xdr:col>23</xdr:col>
      <xdr:colOff>361950</xdr:colOff>
      <xdr:row>1</xdr:row>
      <xdr:rowOff>95250</xdr:rowOff>
    </xdr:from>
    <xdr:to>
      <xdr:col>27</xdr:col>
      <xdr:colOff>123825</xdr:colOff>
      <xdr:row>3</xdr:row>
      <xdr:rowOff>19050</xdr:rowOff>
    </xdr:to>
    <xdr:sp>
      <xdr:nvSpPr>
        <xdr:cNvPr id="15" name="Text Box 4"/>
        <xdr:cNvSpPr txBox="1">
          <a:spLocks noChangeArrowheads="1"/>
        </xdr:cNvSpPr>
      </xdr:nvSpPr>
      <xdr:spPr>
        <a:xfrm>
          <a:off x="7791450" y="257175"/>
          <a:ext cx="13620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Camille LUCU 
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06 14 57 59 85</a:t>
          </a:r>
          <a:r>
            <a:rPr lang="en-US" cap="none" sz="65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showGridLines="0" tabSelected="1" view="pageBreakPreview" zoomScale="130" zoomScaleNormal="130" zoomScaleSheetLayoutView="130" zoomScalePageLayoutView="0" workbookViewId="0" topLeftCell="A1">
      <selection activeCell="D67" sqref="D67:S67"/>
    </sheetView>
  </sheetViews>
  <sheetFormatPr defaultColWidth="3.7109375" defaultRowHeight="12.75"/>
  <cols>
    <col min="1" max="1" width="11.7109375" style="0" customWidth="1"/>
    <col min="2" max="2" width="8.421875" style="0" customWidth="1"/>
    <col min="3" max="3" width="5.8515625" style="1" customWidth="1"/>
    <col min="4" max="4" width="3.57421875" style="0" customWidth="1"/>
    <col min="5" max="5" width="1.8515625" style="0" customWidth="1"/>
    <col min="6" max="6" width="2.57421875" style="0" customWidth="1"/>
    <col min="7" max="7" width="3.7109375" style="0" customWidth="1"/>
    <col min="8" max="8" width="5.8515625" style="0" customWidth="1"/>
    <col min="9" max="9" width="12.57421875" style="0" customWidth="1"/>
    <col min="10" max="10" width="4.57421875" style="0" customWidth="1"/>
    <col min="11" max="12" width="3.7109375" style="0" customWidth="1"/>
    <col min="13" max="13" width="3.421875" style="0" customWidth="1"/>
    <col min="14" max="14" width="4.28125" style="0" customWidth="1"/>
    <col min="15" max="18" width="2.28125" style="0" customWidth="1"/>
    <col min="19" max="19" width="10.7109375" style="0" customWidth="1"/>
    <col min="20" max="20" width="4.57421875" style="4" customWidth="1"/>
    <col min="21" max="21" width="0.9921875" style="2" hidden="1" customWidth="1"/>
    <col min="22" max="23" width="5.57421875" style="1" customWidth="1"/>
    <col min="24" max="24" width="6.28125" style="1" customWidth="1"/>
    <col min="25" max="25" width="7.421875" style="1" customWidth="1"/>
    <col min="26" max="26" width="2.57421875" style="3" customWidth="1"/>
    <col min="27" max="27" width="7.7109375" style="14" customWidth="1"/>
    <col min="28" max="28" width="3.7109375" style="30" customWidth="1"/>
  </cols>
  <sheetData>
    <row r="1" spans="1:27" ht="12.75">
      <c r="A1" s="30"/>
      <c r="B1" s="30"/>
      <c r="C1" s="29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  <c r="U1" s="33"/>
      <c r="V1" s="29"/>
      <c r="W1" s="29"/>
      <c r="X1" s="29"/>
      <c r="Y1" s="29"/>
      <c r="Z1" s="34"/>
      <c r="AA1" s="35"/>
    </row>
    <row r="2" spans="1:27" ht="20.25" customHeight="1">
      <c r="A2" s="30"/>
      <c r="B2" s="30"/>
      <c r="C2" s="29"/>
      <c r="D2" s="30"/>
      <c r="E2" s="30"/>
      <c r="F2" s="30"/>
      <c r="G2" s="3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  <c r="U2" s="33"/>
      <c r="V2" s="29"/>
      <c r="W2" s="29"/>
      <c r="X2" s="29"/>
      <c r="Y2" s="36"/>
      <c r="Z2" s="34"/>
      <c r="AA2" s="35"/>
    </row>
    <row r="3" spans="1:27" ht="20.25" customHeight="1">
      <c r="A3" s="30"/>
      <c r="B3" s="30"/>
      <c r="C3" s="29"/>
      <c r="D3" s="30"/>
      <c r="E3" s="30"/>
      <c r="F3" s="30"/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  <c r="U3" s="33"/>
      <c r="V3" s="29"/>
      <c r="W3" s="29"/>
      <c r="X3" s="29"/>
      <c r="Y3" s="36"/>
      <c r="Z3" s="34"/>
      <c r="AA3" s="35"/>
    </row>
    <row r="4" spans="1:28" s="7" customFormat="1" ht="31.5" customHeight="1">
      <c r="A4" s="151" t="s">
        <v>38</v>
      </c>
      <c r="B4" s="171" t="s">
        <v>157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60"/>
    </row>
    <row r="5" spans="1:28" s="7" customFormat="1" ht="21" customHeight="1">
      <c r="A5" s="152"/>
      <c r="B5" s="171" t="s">
        <v>109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44"/>
    </row>
    <row r="6" spans="1:28" ht="10.5" customHeight="1">
      <c r="A6" s="81" t="s">
        <v>39</v>
      </c>
      <c r="B6" s="240" t="s">
        <v>27</v>
      </c>
      <c r="C6" s="238" t="s">
        <v>0</v>
      </c>
      <c r="D6" s="239"/>
      <c r="E6" s="239"/>
      <c r="F6" s="239"/>
      <c r="G6" s="239"/>
      <c r="H6" s="239"/>
      <c r="I6" s="239"/>
      <c r="J6" s="243" t="s">
        <v>29</v>
      </c>
      <c r="K6" s="244"/>
      <c r="L6" s="179" t="s">
        <v>0</v>
      </c>
      <c r="M6" s="181"/>
      <c r="N6" s="181"/>
      <c r="O6" s="181"/>
      <c r="P6" s="181"/>
      <c r="Q6" s="181"/>
      <c r="R6" s="181"/>
      <c r="S6" s="181"/>
      <c r="T6" s="181"/>
      <c r="U6" s="181"/>
      <c r="V6" s="180"/>
      <c r="W6" s="228"/>
      <c r="X6" s="218" t="s">
        <v>9</v>
      </c>
      <c r="Y6" s="219"/>
      <c r="Z6" s="219"/>
      <c r="AA6" s="219"/>
      <c r="AB6" s="45"/>
    </row>
    <row r="7" spans="1:27" ht="10.5" customHeight="1">
      <c r="A7" s="81" t="s">
        <v>40</v>
      </c>
      <c r="B7" s="241"/>
      <c r="C7" s="179" t="s">
        <v>1</v>
      </c>
      <c r="D7" s="181"/>
      <c r="E7" s="181"/>
      <c r="F7" s="181"/>
      <c r="G7" s="181"/>
      <c r="H7" s="181"/>
      <c r="I7" s="181"/>
      <c r="J7" s="245"/>
      <c r="K7" s="246"/>
      <c r="L7" s="179" t="s">
        <v>1</v>
      </c>
      <c r="M7" s="181"/>
      <c r="N7" s="181"/>
      <c r="O7" s="181"/>
      <c r="P7" s="181"/>
      <c r="Q7" s="181"/>
      <c r="R7" s="181"/>
      <c r="S7" s="181"/>
      <c r="T7" s="181"/>
      <c r="U7" s="181"/>
      <c r="V7" s="180"/>
      <c r="W7" s="228"/>
      <c r="X7" s="235"/>
      <c r="Y7" s="230"/>
      <c r="Z7" s="230"/>
      <c r="AA7" s="231"/>
    </row>
    <row r="8" spans="1:27" ht="10.5" customHeight="1">
      <c r="A8" s="81"/>
      <c r="B8" s="241"/>
      <c r="C8" s="179" t="s">
        <v>2</v>
      </c>
      <c r="D8" s="181"/>
      <c r="E8" s="181"/>
      <c r="F8" s="181"/>
      <c r="G8" s="181"/>
      <c r="H8" s="181"/>
      <c r="I8" s="181"/>
      <c r="J8" s="245"/>
      <c r="K8" s="246"/>
      <c r="L8" s="179" t="s">
        <v>2</v>
      </c>
      <c r="M8" s="181"/>
      <c r="N8" s="181"/>
      <c r="O8" s="181"/>
      <c r="P8" s="181"/>
      <c r="Q8" s="181"/>
      <c r="R8" s="181"/>
      <c r="S8" s="181"/>
      <c r="T8" s="181"/>
      <c r="U8" s="181"/>
      <c r="V8" s="180"/>
      <c r="W8" s="228"/>
      <c r="X8" s="232"/>
      <c r="Y8" s="233"/>
      <c r="Z8" s="233"/>
      <c r="AA8" s="234"/>
    </row>
    <row r="9" spans="1:27" ht="10.5" customHeight="1">
      <c r="A9" s="81"/>
      <c r="B9" s="241"/>
      <c r="C9" s="236"/>
      <c r="D9" s="237"/>
      <c r="E9" s="237"/>
      <c r="F9" s="237"/>
      <c r="G9" s="237"/>
      <c r="H9" s="237"/>
      <c r="I9" s="237"/>
      <c r="J9" s="245"/>
      <c r="K9" s="246"/>
      <c r="L9" s="221"/>
      <c r="M9" s="222"/>
      <c r="N9" s="222"/>
      <c r="O9" s="222"/>
      <c r="P9" s="222"/>
      <c r="Q9" s="222"/>
      <c r="R9" s="222"/>
      <c r="S9" s="222"/>
      <c r="T9" s="222"/>
      <c r="U9" s="222"/>
      <c r="V9" s="223"/>
      <c r="W9" s="224"/>
      <c r="X9" s="218" t="s">
        <v>8</v>
      </c>
      <c r="Y9" s="219"/>
      <c r="Z9" s="219"/>
      <c r="AA9" s="220"/>
    </row>
    <row r="10" spans="1:27" ht="10.5" customHeight="1">
      <c r="A10" s="81"/>
      <c r="B10" s="241"/>
      <c r="C10" s="179" t="s">
        <v>99</v>
      </c>
      <c r="D10" s="180"/>
      <c r="E10" s="180"/>
      <c r="F10" s="180"/>
      <c r="G10" s="180"/>
      <c r="H10" s="180"/>
      <c r="I10" s="180"/>
      <c r="J10" s="245"/>
      <c r="K10" s="246"/>
      <c r="L10" s="179" t="s">
        <v>3</v>
      </c>
      <c r="M10" s="181"/>
      <c r="N10" s="181"/>
      <c r="O10" s="181" t="s">
        <v>4</v>
      </c>
      <c r="P10" s="181"/>
      <c r="Q10" s="181"/>
      <c r="R10" s="181"/>
      <c r="S10" s="181"/>
      <c r="T10" s="181"/>
      <c r="U10" s="181"/>
      <c r="V10" s="180"/>
      <c r="W10" s="228"/>
      <c r="X10" s="229"/>
      <c r="Y10" s="230"/>
      <c r="Z10" s="230"/>
      <c r="AA10" s="231"/>
    </row>
    <row r="11" spans="1:27" ht="10.5" customHeight="1">
      <c r="A11" s="81"/>
      <c r="B11" s="241"/>
      <c r="C11" s="179" t="s">
        <v>5</v>
      </c>
      <c r="D11" s="181"/>
      <c r="E11" s="181" t="s">
        <v>6</v>
      </c>
      <c r="F11" s="181"/>
      <c r="G11" s="181"/>
      <c r="H11" s="181"/>
      <c r="I11" s="181"/>
      <c r="J11" s="247"/>
      <c r="K11" s="248"/>
      <c r="L11" s="179" t="s">
        <v>5</v>
      </c>
      <c r="M11" s="181"/>
      <c r="N11" s="181"/>
      <c r="O11" s="181"/>
      <c r="P11" s="181"/>
      <c r="Q11" s="181"/>
      <c r="R11" s="181" t="s">
        <v>6</v>
      </c>
      <c r="S11" s="181"/>
      <c r="T11" s="181"/>
      <c r="U11" s="181"/>
      <c r="V11" s="180"/>
      <c r="W11" s="228"/>
      <c r="X11" s="232"/>
      <c r="Y11" s="233"/>
      <c r="Z11" s="233"/>
      <c r="AA11" s="234"/>
    </row>
    <row r="12" spans="1:28" ht="10.5" customHeight="1">
      <c r="A12" s="81" t="s">
        <v>51</v>
      </c>
      <c r="B12" s="241"/>
      <c r="C12" s="252" t="s">
        <v>31</v>
      </c>
      <c r="D12" s="253"/>
      <c r="E12" s="253"/>
      <c r="F12" s="253"/>
      <c r="G12" s="253"/>
      <c r="H12" s="253"/>
      <c r="I12" s="249" t="s">
        <v>7</v>
      </c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50"/>
      <c r="W12" s="251"/>
      <c r="X12" s="225" t="s">
        <v>28</v>
      </c>
      <c r="Y12" s="226"/>
      <c r="Z12" s="226"/>
      <c r="AA12" s="226"/>
      <c r="AB12" s="45"/>
    </row>
    <row r="13" spans="1:28" ht="17.25" customHeight="1">
      <c r="A13" s="81" t="s">
        <v>42</v>
      </c>
      <c r="B13" s="242"/>
      <c r="C13" s="227" t="s">
        <v>45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6"/>
      <c r="Y13" s="217"/>
      <c r="Z13" s="217"/>
      <c r="AA13" s="217"/>
      <c r="AB13" s="45"/>
    </row>
    <row r="14" spans="1:28" s="13" customFormat="1" ht="43.5" customHeight="1">
      <c r="A14" s="81"/>
      <c r="B14" s="211" t="s">
        <v>77</v>
      </c>
      <c r="C14" s="212"/>
      <c r="D14" s="213" t="s">
        <v>126</v>
      </c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4" t="s">
        <v>43</v>
      </c>
      <c r="U14" s="215"/>
      <c r="V14" s="21" t="s">
        <v>108</v>
      </c>
      <c r="W14" s="28" t="s">
        <v>103</v>
      </c>
      <c r="X14" s="28" t="s">
        <v>104</v>
      </c>
      <c r="Y14" s="209" t="s">
        <v>97</v>
      </c>
      <c r="Z14" s="210"/>
      <c r="AA14" s="19" t="s">
        <v>37</v>
      </c>
      <c r="AB14" s="46"/>
    </row>
    <row r="15" spans="1:28" s="79" customFormat="1" ht="6" customHeight="1" thickBot="1">
      <c r="A15" s="82"/>
      <c r="B15" s="8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  <c r="U15" s="87"/>
      <c r="V15" s="87"/>
      <c r="W15" s="86"/>
      <c r="X15" s="86"/>
      <c r="Y15" s="88"/>
      <c r="Z15" s="89"/>
      <c r="AA15" s="90"/>
      <c r="AB15" s="78"/>
    </row>
    <row r="16" spans="1:28" s="1" customFormat="1" ht="10.5" customHeight="1">
      <c r="A16" s="185" t="s">
        <v>132</v>
      </c>
      <c r="B16" s="92" t="s">
        <v>141</v>
      </c>
      <c r="C16" s="93"/>
      <c r="D16" s="204" t="s">
        <v>155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116" t="s">
        <v>129</v>
      </c>
      <c r="U16" s="116"/>
      <c r="V16" s="117" t="s">
        <v>90</v>
      </c>
      <c r="W16" s="118">
        <v>12.3</v>
      </c>
      <c r="X16" s="119">
        <v>9.5</v>
      </c>
      <c r="Y16" s="177">
        <v>0</v>
      </c>
      <c r="Z16" s="178"/>
      <c r="AA16" s="120">
        <f aca="true" t="shared" si="0" ref="AA16:AA22">X16*Y16</f>
        <v>0</v>
      </c>
      <c r="AB16" s="29"/>
    </row>
    <row r="17" spans="1:28" s="1" customFormat="1" ht="10.5" customHeight="1">
      <c r="A17" s="156"/>
      <c r="B17" s="54" t="s">
        <v>10</v>
      </c>
      <c r="C17" s="111"/>
      <c r="D17" s="206" t="s">
        <v>65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115" t="s">
        <v>11</v>
      </c>
      <c r="U17" s="115"/>
      <c r="V17" s="22" t="s">
        <v>90</v>
      </c>
      <c r="W17" s="121">
        <v>8.1</v>
      </c>
      <c r="X17" s="122">
        <v>6.01</v>
      </c>
      <c r="Y17" s="167">
        <v>0</v>
      </c>
      <c r="Z17" s="168"/>
      <c r="AA17" s="16">
        <f t="shared" si="0"/>
        <v>0</v>
      </c>
      <c r="AB17" s="29"/>
    </row>
    <row r="18" spans="1:28" s="1" customFormat="1" ht="10.5" customHeight="1">
      <c r="A18" s="156"/>
      <c r="B18" s="54" t="s">
        <v>130</v>
      </c>
      <c r="C18" s="111"/>
      <c r="D18" s="144" t="s">
        <v>156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15" t="s">
        <v>41</v>
      </c>
      <c r="U18" s="115"/>
      <c r="V18" s="22" t="s">
        <v>92</v>
      </c>
      <c r="W18" s="121">
        <v>5.9</v>
      </c>
      <c r="X18" s="122">
        <v>4.33</v>
      </c>
      <c r="Y18" s="167">
        <v>0</v>
      </c>
      <c r="Z18" s="168"/>
      <c r="AA18" s="16">
        <f t="shared" si="0"/>
        <v>0</v>
      </c>
      <c r="AB18" s="29"/>
    </row>
    <row r="19" spans="1:28" s="1" customFormat="1" ht="10.5" customHeight="1">
      <c r="A19" s="156"/>
      <c r="B19" s="54" t="s">
        <v>47</v>
      </c>
      <c r="C19" s="111"/>
      <c r="D19" s="144" t="s">
        <v>124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15" t="s">
        <v>46</v>
      </c>
      <c r="U19" s="27"/>
      <c r="V19" s="22" t="s">
        <v>92</v>
      </c>
      <c r="W19" s="121">
        <v>35.5</v>
      </c>
      <c r="X19" s="122">
        <v>27.32</v>
      </c>
      <c r="Y19" s="167">
        <v>0</v>
      </c>
      <c r="Z19" s="168"/>
      <c r="AA19" s="16">
        <f t="shared" si="0"/>
        <v>0</v>
      </c>
      <c r="AB19" s="29"/>
    </row>
    <row r="20" spans="1:28" s="1" customFormat="1" ht="10.5" customHeight="1">
      <c r="A20" s="156"/>
      <c r="B20" s="54" t="s">
        <v>78</v>
      </c>
      <c r="C20" s="111"/>
      <c r="D20" s="144" t="s">
        <v>87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15" t="s">
        <v>12</v>
      </c>
      <c r="U20" s="27"/>
      <c r="V20" s="22" t="s">
        <v>93</v>
      </c>
      <c r="W20" s="121">
        <v>6.7</v>
      </c>
      <c r="X20" s="122">
        <v>4.96</v>
      </c>
      <c r="Y20" s="167">
        <v>0</v>
      </c>
      <c r="Z20" s="168"/>
      <c r="AA20" s="16">
        <f t="shared" si="0"/>
        <v>0</v>
      </c>
      <c r="AB20" s="29"/>
    </row>
    <row r="21" spans="1:28" s="1" customFormat="1" ht="10.5" customHeight="1">
      <c r="A21" s="156"/>
      <c r="B21" s="54" t="s">
        <v>100</v>
      </c>
      <c r="C21" s="111"/>
      <c r="D21" s="144" t="s">
        <v>110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15" t="s">
        <v>105</v>
      </c>
      <c r="U21" s="27"/>
      <c r="V21" s="22"/>
      <c r="W21" s="123">
        <v>7.5</v>
      </c>
      <c r="X21" s="124">
        <v>5.76</v>
      </c>
      <c r="Y21" s="167">
        <v>0</v>
      </c>
      <c r="Z21" s="168"/>
      <c r="AA21" s="16">
        <f t="shared" si="0"/>
        <v>0</v>
      </c>
      <c r="AB21" s="58"/>
    </row>
    <row r="22" spans="1:28" s="1" customFormat="1" ht="10.5" customHeight="1">
      <c r="A22" s="157"/>
      <c r="B22" s="175" t="s">
        <v>127</v>
      </c>
      <c r="C22" s="176"/>
      <c r="D22" s="140" t="s">
        <v>131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73" t="s">
        <v>105</v>
      </c>
      <c r="U22" s="174"/>
      <c r="V22" s="69"/>
      <c r="W22" s="125">
        <v>7.5</v>
      </c>
      <c r="X22" s="126">
        <v>5.76</v>
      </c>
      <c r="Y22" s="163">
        <v>0</v>
      </c>
      <c r="Z22" s="164"/>
      <c r="AA22" s="127">
        <f t="shared" si="0"/>
        <v>0</v>
      </c>
      <c r="AB22" s="59"/>
    </row>
    <row r="23" spans="1:29" s="1" customFormat="1" ht="6" customHeight="1">
      <c r="A23" s="94"/>
      <c r="B23" s="95"/>
      <c r="C23" s="112"/>
      <c r="D23" s="96"/>
      <c r="E23" s="97"/>
      <c r="F23" s="98"/>
      <c r="G23" s="98"/>
      <c r="H23" s="98"/>
      <c r="I23" s="99"/>
      <c r="J23" s="98"/>
      <c r="K23" s="98"/>
      <c r="L23" s="99"/>
      <c r="M23" s="99"/>
      <c r="N23" s="99"/>
      <c r="O23" s="98"/>
      <c r="P23" s="98"/>
      <c r="Q23" s="99"/>
      <c r="R23" s="99"/>
      <c r="S23" s="99"/>
      <c r="T23" s="100"/>
      <c r="U23" s="101"/>
      <c r="V23" s="102"/>
      <c r="W23" s="103"/>
      <c r="X23" s="104"/>
      <c r="Y23" s="105"/>
      <c r="Z23" s="105"/>
      <c r="AA23" s="106"/>
      <c r="AB23" s="57"/>
      <c r="AC23" s="20"/>
    </row>
    <row r="24" spans="1:28" s="8" customFormat="1" ht="10.5" customHeight="1">
      <c r="A24" s="155" t="s">
        <v>133</v>
      </c>
      <c r="B24" s="108" t="s">
        <v>81</v>
      </c>
      <c r="C24" s="109"/>
      <c r="D24" s="142" t="s">
        <v>66</v>
      </c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25" t="s">
        <v>18</v>
      </c>
      <c r="U24" s="25"/>
      <c r="V24" s="128" t="s">
        <v>91</v>
      </c>
      <c r="W24" s="123">
        <v>13.9</v>
      </c>
      <c r="X24" s="124">
        <v>10.44</v>
      </c>
      <c r="Y24" s="169">
        <v>0</v>
      </c>
      <c r="Z24" s="170"/>
      <c r="AA24" s="17">
        <f aca="true" t="shared" si="1" ref="AA24:AA29">X24*Y24</f>
        <v>0</v>
      </c>
      <c r="AB24" s="48"/>
    </row>
    <row r="25" spans="1:27" ht="10.5" customHeight="1">
      <c r="A25" s="156"/>
      <c r="B25" s="54" t="s">
        <v>32</v>
      </c>
      <c r="C25" s="111"/>
      <c r="D25" s="144" t="s">
        <v>67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15" t="s">
        <v>11</v>
      </c>
      <c r="U25" s="115"/>
      <c r="V25" s="22" t="s">
        <v>91</v>
      </c>
      <c r="W25" s="129">
        <v>7.8</v>
      </c>
      <c r="X25" s="122">
        <v>5.38</v>
      </c>
      <c r="Y25" s="167">
        <v>0</v>
      </c>
      <c r="Z25" s="168"/>
      <c r="AA25" s="16">
        <f t="shared" si="1"/>
        <v>0</v>
      </c>
    </row>
    <row r="26" spans="1:28" s="1" customFormat="1" ht="10.5" customHeight="1">
      <c r="A26" s="156"/>
      <c r="B26" s="54" t="s">
        <v>48</v>
      </c>
      <c r="C26" s="111"/>
      <c r="D26" s="144" t="s">
        <v>146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15" t="s">
        <v>46</v>
      </c>
      <c r="U26" s="27"/>
      <c r="V26" s="22" t="s">
        <v>92</v>
      </c>
      <c r="W26" s="130">
        <v>35.5</v>
      </c>
      <c r="X26" s="122">
        <v>27.32</v>
      </c>
      <c r="Y26" s="158">
        <v>0</v>
      </c>
      <c r="Z26" s="159"/>
      <c r="AA26" s="16">
        <f t="shared" si="1"/>
        <v>0</v>
      </c>
      <c r="AB26" s="29"/>
    </row>
    <row r="27" spans="1:28" s="1" customFormat="1" ht="10.5" customHeight="1">
      <c r="A27" s="156"/>
      <c r="B27" s="110" t="s">
        <v>33</v>
      </c>
      <c r="C27" s="111"/>
      <c r="D27" s="144" t="s">
        <v>68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15" t="s">
        <v>14</v>
      </c>
      <c r="U27" s="115"/>
      <c r="V27" s="22" t="s">
        <v>91</v>
      </c>
      <c r="W27" s="130">
        <v>13.9</v>
      </c>
      <c r="X27" s="122">
        <v>10.44</v>
      </c>
      <c r="Y27" s="165">
        <v>0</v>
      </c>
      <c r="Z27" s="166"/>
      <c r="AA27" s="16">
        <f t="shared" si="1"/>
        <v>0</v>
      </c>
      <c r="AB27" s="29"/>
    </row>
    <row r="28" spans="1:28" s="8" customFormat="1" ht="10.5" customHeight="1">
      <c r="A28" s="156"/>
      <c r="B28" s="110" t="s">
        <v>34</v>
      </c>
      <c r="C28" s="111"/>
      <c r="D28" s="144" t="s">
        <v>69</v>
      </c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15" t="s">
        <v>11</v>
      </c>
      <c r="U28" s="115"/>
      <c r="V28" s="22" t="s">
        <v>91</v>
      </c>
      <c r="W28" s="131">
        <v>7.8</v>
      </c>
      <c r="X28" s="122">
        <v>5.38</v>
      </c>
      <c r="Y28" s="165">
        <v>0</v>
      </c>
      <c r="Z28" s="166"/>
      <c r="AA28" s="16">
        <f t="shared" si="1"/>
        <v>0</v>
      </c>
      <c r="AB28" s="30"/>
    </row>
    <row r="29" spans="1:28" s="8" customFormat="1" ht="10.5" customHeight="1">
      <c r="A29" s="157"/>
      <c r="B29" s="72" t="s">
        <v>79</v>
      </c>
      <c r="C29" s="114"/>
      <c r="D29" s="140" t="s">
        <v>80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65" t="s">
        <v>11</v>
      </c>
      <c r="U29" s="65"/>
      <c r="V29" s="69" t="s">
        <v>91</v>
      </c>
      <c r="W29" s="123">
        <v>7.8</v>
      </c>
      <c r="X29" s="132">
        <v>6.01</v>
      </c>
      <c r="Y29" s="163">
        <v>0</v>
      </c>
      <c r="Z29" s="164"/>
      <c r="AA29" s="133">
        <f t="shared" si="1"/>
        <v>0</v>
      </c>
      <c r="AB29" s="48"/>
    </row>
    <row r="30" spans="1:28" s="8" customFormat="1" ht="6" customHeight="1">
      <c r="A30" s="153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49"/>
    </row>
    <row r="31" spans="1:28" s="8" customFormat="1" ht="10.5" customHeight="1">
      <c r="A31" s="160" t="s">
        <v>134</v>
      </c>
      <c r="B31" s="52" t="s">
        <v>35</v>
      </c>
      <c r="C31" s="109"/>
      <c r="D31" s="142" t="s">
        <v>70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26" t="s">
        <v>22</v>
      </c>
      <c r="U31" s="26"/>
      <c r="V31" s="23" t="s">
        <v>91</v>
      </c>
      <c r="W31" s="134">
        <v>14.9</v>
      </c>
      <c r="X31" s="135">
        <v>10.97</v>
      </c>
      <c r="Y31" s="183">
        <v>0</v>
      </c>
      <c r="Z31" s="184"/>
      <c r="AA31" s="17">
        <f>X31*Y31</f>
        <v>0</v>
      </c>
      <c r="AB31" s="48"/>
    </row>
    <row r="32" spans="1:28" s="8" customFormat="1" ht="10.5" customHeight="1">
      <c r="A32" s="161"/>
      <c r="B32" s="54" t="s">
        <v>20</v>
      </c>
      <c r="C32" s="111"/>
      <c r="D32" s="144" t="s">
        <v>71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15" t="s">
        <v>22</v>
      </c>
      <c r="U32" s="115"/>
      <c r="V32" s="22" t="s">
        <v>91</v>
      </c>
      <c r="W32" s="130">
        <v>14.9</v>
      </c>
      <c r="X32" s="122">
        <v>10.97</v>
      </c>
      <c r="Y32" s="165">
        <v>0</v>
      </c>
      <c r="Z32" s="166"/>
      <c r="AA32" s="16">
        <f>X32*Y32</f>
        <v>0</v>
      </c>
      <c r="AB32" s="30"/>
    </row>
    <row r="33" spans="1:28" s="8" customFormat="1" ht="10.5" customHeight="1">
      <c r="A33" s="161"/>
      <c r="B33" s="54" t="s">
        <v>36</v>
      </c>
      <c r="C33" s="111"/>
      <c r="D33" s="144" t="s">
        <v>72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15" t="s">
        <v>23</v>
      </c>
      <c r="U33" s="115"/>
      <c r="V33" s="22" t="s">
        <v>91</v>
      </c>
      <c r="W33" s="130">
        <v>23</v>
      </c>
      <c r="X33" s="122">
        <v>16.77</v>
      </c>
      <c r="Y33" s="165">
        <v>0</v>
      </c>
      <c r="Z33" s="166"/>
      <c r="AA33" s="16">
        <f>X33*Y33</f>
        <v>0</v>
      </c>
      <c r="AB33" s="30"/>
    </row>
    <row r="34" spans="1:28" s="8" customFormat="1" ht="10.5" customHeight="1">
      <c r="A34" s="162"/>
      <c r="B34" s="113" t="s">
        <v>21</v>
      </c>
      <c r="C34" s="114"/>
      <c r="D34" s="140" t="s">
        <v>148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65" t="s">
        <v>24</v>
      </c>
      <c r="U34" s="65"/>
      <c r="V34" s="69" t="s">
        <v>91</v>
      </c>
      <c r="W34" s="123">
        <v>12.5</v>
      </c>
      <c r="X34" s="132">
        <v>9.5</v>
      </c>
      <c r="Y34" s="163">
        <v>0</v>
      </c>
      <c r="Z34" s="164"/>
      <c r="AA34" s="133">
        <f>X34*Y34</f>
        <v>0</v>
      </c>
      <c r="AB34" s="48"/>
    </row>
    <row r="35" spans="1:28" ht="6" customHeight="1">
      <c r="A35" s="182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49"/>
    </row>
    <row r="36" spans="1:28" s="8" customFormat="1" ht="10.5" customHeight="1">
      <c r="A36" s="199" t="s">
        <v>135</v>
      </c>
      <c r="B36" s="108" t="s">
        <v>15</v>
      </c>
      <c r="C36" s="109"/>
      <c r="D36" s="142" t="s">
        <v>82</v>
      </c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26" t="s">
        <v>14</v>
      </c>
      <c r="U36" s="26"/>
      <c r="V36" s="23" t="s">
        <v>90</v>
      </c>
      <c r="W36" s="134">
        <v>13.9</v>
      </c>
      <c r="X36" s="135">
        <v>10.44</v>
      </c>
      <c r="Y36" s="183">
        <v>0</v>
      </c>
      <c r="Z36" s="184"/>
      <c r="AA36" s="17">
        <f>X36*Y36</f>
        <v>0</v>
      </c>
      <c r="AB36" s="30"/>
    </row>
    <row r="37" spans="1:27" ht="10.5" customHeight="1">
      <c r="A37" s="200"/>
      <c r="B37" s="54" t="s">
        <v>13</v>
      </c>
      <c r="C37" s="111"/>
      <c r="D37" s="144" t="s">
        <v>83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15" t="s">
        <v>11</v>
      </c>
      <c r="U37" s="115"/>
      <c r="V37" s="22" t="s">
        <v>90</v>
      </c>
      <c r="W37" s="130">
        <v>7.8</v>
      </c>
      <c r="X37" s="122">
        <v>5.38</v>
      </c>
      <c r="Y37" s="167">
        <v>0</v>
      </c>
      <c r="Z37" s="168"/>
      <c r="AA37" s="16">
        <f>X37*Y37</f>
        <v>0</v>
      </c>
    </row>
    <row r="38" spans="1:28" s="8" customFormat="1" ht="10.5" customHeight="1">
      <c r="A38" s="200"/>
      <c r="B38" s="110" t="s">
        <v>16</v>
      </c>
      <c r="C38" s="111"/>
      <c r="D38" s="144" t="s">
        <v>143</v>
      </c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15" t="s">
        <v>18</v>
      </c>
      <c r="U38" s="115"/>
      <c r="V38" s="22" t="s">
        <v>91</v>
      </c>
      <c r="W38" s="130">
        <v>13.9</v>
      </c>
      <c r="X38" s="122">
        <v>10.44</v>
      </c>
      <c r="Y38" s="158">
        <v>0</v>
      </c>
      <c r="Z38" s="159"/>
      <c r="AA38" s="16">
        <f>X38*Y38</f>
        <v>0</v>
      </c>
      <c r="AB38" s="30"/>
    </row>
    <row r="39" spans="1:28" s="8" customFormat="1" ht="10.5" customHeight="1">
      <c r="A39" s="200"/>
      <c r="B39" s="54" t="s">
        <v>17</v>
      </c>
      <c r="C39" s="111"/>
      <c r="D39" s="144" t="s">
        <v>144</v>
      </c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15" t="s">
        <v>11</v>
      </c>
      <c r="U39" s="115"/>
      <c r="V39" s="22" t="s">
        <v>91</v>
      </c>
      <c r="W39" s="130">
        <v>7.8</v>
      </c>
      <c r="X39" s="122">
        <v>5.38</v>
      </c>
      <c r="Y39" s="165">
        <v>0</v>
      </c>
      <c r="Z39" s="166"/>
      <c r="AA39" s="16">
        <f>X39*Y39</f>
        <v>0</v>
      </c>
      <c r="AB39" s="30"/>
    </row>
    <row r="40" spans="1:27" ht="10.5" customHeight="1">
      <c r="A40" s="201"/>
      <c r="B40" s="113" t="s">
        <v>149</v>
      </c>
      <c r="C40" s="114"/>
      <c r="D40" s="140" t="s">
        <v>64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65" t="s">
        <v>11</v>
      </c>
      <c r="U40" s="65"/>
      <c r="V40" s="69" t="s">
        <v>94</v>
      </c>
      <c r="W40" s="123">
        <v>10.25</v>
      </c>
      <c r="X40" s="132">
        <v>8.44</v>
      </c>
      <c r="Y40" s="163">
        <v>0</v>
      </c>
      <c r="Z40" s="164"/>
      <c r="AA40" s="133">
        <f>X40*Y40</f>
        <v>0</v>
      </c>
    </row>
    <row r="41" spans="1:28" ht="6" customHeight="1">
      <c r="A41" s="182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49"/>
    </row>
    <row r="42" spans="1:27" ht="10.5" customHeight="1">
      <c r="A42" s="148" t="s">
        <v>145</v>
      </c>
      <c r="B42" s="52" t="s">
        <v>111</v>
      </c>
      <c r="C42" s="70"/>
      <c r="D42" s="142" t="s">
        <v>52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26" t="s">
        <v>19</v>
      </c>
      <c r="U42" s="26"/>
      <c r="V42" s="23" t="s">
        <v>92</v>
      </c>
      <c r="W42" s="134">
        <v>4</v>
      </c>
      <c r="X42" s="135">
        <v>3.27</v>
      </c>
      <c r="Y42" s="169">
        <v>0</v>
      </c>
      <c r="Z42" s="170"/>
      <c r="AA42" s="17">
        <f>X42*Y42</f>
        <v>0</v>
      </c>
    </row>
    <row r="43" spans="1:27" ht="10.5" customHeight="1">
      <c r="A43" s="149"/>
      <c r="B43" s="54" t="s">
        <v>112</v>
      </c>
      <c r="C43" s="61"/>
      <c r="D43" s="144" t="s">
        <v>53</v>
      </c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15" t="s">
        <v>19</v>
      </c>
      <c r="U43" s="115"/>
      <c r="V43" s="22" t="s">
        <v>92</v>
      </c>
      <c r="W43" s="130">
        <v>5</v>
      </c>
      <c r="X43" s="122">
        <v>3.96</v>
      </c>
      <c r="Y43" s="158">
        <v>0</v>
      </c>
      <c r="Z43" s="159"/>
      <c r="AA43" s="16">
        <f>X43*Y43</f>
        <v>0</v>
      </c>
    </row>
    <row r="44" spans="1:27" ht="10.5" customHeight="1">
      <c r="A44" s="149"/>
      <c r="B44" s="54" t="s">
        <v>113</v>
      </c>
      <c r="C44" s="61"/>
      <c r="D44" s="144" t="s">
        <v>54</v>
      </c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62" t="s">
        <v>19</v>
      </c>
      <c r="U44" s="115"/>
      <c r="V44" s="22" t="s">
        <v>92</v>
      </c>
      <c r="W44" s="130">
        <v>4</v>
      </c>
      <c r="X44" s="122">
        <v>3.72</v>
      </c>
      <c r="Y44" s="165">
        <v>0</v>
      </c>
      <c r="Z44" s="166"/>
      <c r="AA44" s="16">
        <f>X44*Y44</f>
        <v>0</v>
      </c>
    </row>
    <row r="45" spans="1:28" ht="10.5" customHeight="1">
      <c r="A45" s="149"/>
      <c r="B45" s="54" t="s">
        <v>114</v>
      </c>
      <c r="C45" s="61"/>
      <c r="D45" s="144" t="s">
        <v>55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15" t="s">
        <v>19</v>
      </c>
      <c r="U45" s="115"/>
      <c r="V45" s="22" t="s">
        <v>92</v>
      </c>
      <c r="W45" s="130">
        <v>5</v>
      </c>
      <c r="X45" s="122">
        <v>3.96</v>
      </c>
      <c r="Y45" s="167">
        <v>0</v>
      </c>
      <c r="Z45" s="168"/>
      <c r="AA45" s="16">
        <f>X45*Y45</f>
        <v>0</v>
      </c>
      <c r="AB45" s="48"/>
    </row>
    <row r="46" spans="1:28" ht="5.25" customHeight="1">
      <c r="A46" s="149"/>
      <c r="B46" s="186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8"/>
      <c r="X46" s="187"/>
      <c r="Y46" s="187"/>
      <c r="Z46" s="187"/>
      <c r="AA46" s="187"/>
      <c r="AB46" s="50"/>
    </row>
    <row r="47" spans="1:28" ht="10.5" customHeight="1">
      <c r="A47" s="149"/>
      <c r="B47" s="54" t="s">
        <v>115</v>
      </c>
      <c r="C47" s="61"/>
      <c r="D47" s="144" t="s">
        <v>138</v>
      </c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15" t="s">
        <v>19</v>
      </c>
      <c r="U47" s="115"/>
      <c r="V47" s="22" t="s">
        <v>92</v>
      </c>
      <c r="W47" s="130">
        <v>5.4</v>
      </c>
      <c r="X47" s="122">
        <v>4.33</v>
      </c>
      <c r="Y47" s="167">
        <v>0</v>
      </c>
      <c r="Z47" s="168"/>
      <c r="AA47" s="16">
        <f>X47*Y47</f>
        <v>0</v>
      </c>
      <c r="AB47" s="48"/>
    </row>
    <row r="48" spans="1:27" ht="10.5" customHeight="1">
      <c r="A48" s="149"/>
      <c r="B48" s="54" t="s">
        <v>116</v>
      </c>
      <c r="C48" s="61"/>
      <c r="D48" s="144" t="s">
        <v>56</v>
      </c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62" t="s">
        <v>19</v>
      </c>
      <c r="U48" s="115"/>
      <c r="V48" s="22" t="s">
        <v>92</v>
      </c>
      <c r="W48" s="130">
        <v>5.4</v>
      </c>
      <c r="X48" s="122">
        <v>4.33</v>
      </c>
      <c r="Y48" s="167">
        <v>0</v>
      </c>
      <c r="Z48" s="168"/>
      <c r="AA48" s="16">
        <f>X48*Y48</f>
        <v>0</v>
      </c>
    </row>
    <row r="49" spans="1:27" ht="11.25" customHeight="1">
      <c r="A49" s="149"/>
      <c r="B49" s="54" t="s">
        <v>117</v>
      </c>
      <c r="C49" s="61"/>
      <c r="D49" s="208" t="s">
        <v>123</v>
      </c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15" t="s">
        <v>19</v>
      </c>
      <c r="U49" s="27"/>
      <c r="V49" s="22" t="s">
        <v>92</v>
      </c>
      <c r="W49" s="130">
        <v>5.4</v>
      </c>
      <c r="X49" s="122">
        <v>4.33</v>
      </c>
      <c r="Y49" s="167">
        <v>0</v>
      </c>
      <c r="Z49" s="168"/>
      <c r="AA49" s="16">
        <f>X49*Y49</f>
        <v>0</v>
      </c>
    </row>
    <row r="50" spans="1:28" ht="5.25" customHeight="1">
      <c r="A50" s="149"/>
      <c r="B50" s="186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8"/>
      <c r="X50" s="197"/>
      <c r="Y50" s="197"/>
      <c r="Z50" s="197"/>
      <c r="AA50" s="197"/>
      <c r="AB50" s="50"/>
    </row>
    <row r="51" spans="1:27" ht="10.5" customHeight="1">
      <c r="A51" s="149"/>
      <c r="B51" s="54" t="s">
        <v>118</v>
      </c>
      <c r="C51" s="61"/>
      <c r="D51" s="144" t="s">
        <v>57</v>
      </c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15" t="s">
        <v>19</v>
      </c>
      <c r="U51" s="115"/>
      <c r="V51" s="22" t="s">
        <v>92</v>
      </c>
      <c r="W51" s="130">
        <v>5</v>
      </c>
      <c r="X51" s="122">
        <v>3.96</v>
      </c>
      <c r="Y51" s="167">
        <v>0</v>
      </c>
      <c r="Z51" s="168"/>
      <c r="AA51" s="16">
        <f>X51*Y51</f>
        <v>0</v>
      </c>
    </row>
    <row r="52" spans="1:27" ht="10.5" customHeight="1">
      <c r="A52" s="149"/>
      <c r="B52" s="54" t="s">
        <v>119</v>
      </c>
      <c r="C52" s="61"/>
      <c r="D52" s="144" t="s">
        <v>58</v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15" t="s">
        <v>19</v>
      </c>
      <c r="U52" s="115"/>
      <c r="V52" s="22" t="s">
        <v>92</v>
      </c>
      <c r="W52" s="130">
        <v>5</v>
      </c>
      <c r="X52" s="122">
        <v>4.5</v>
      </c>
      <c r="Y52" s="167">
        <v>0</v>
      </c>
      <c r="Z52" s="168"/>
      <c r="AA52" s="16">
        <f>X52*Y52</f>
        <v>0</v>
      </c>
    </row>
    <row r="53" spans="1:27" ht="10.5" customHeight="1">
      <c r="A53" s="149"/>
      <c r="B53" s="63" t="s">
        <v>120</v>
      </c>
      <c r="C53" s="64"/>
      <c r="D53" s="144" t="s">
        <v>147</v>
      </c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62" t="s">
        <v>19</v>
      </c>
      <c r="U53" s="65"/>
      <c r="V53" s="66" t="s">
        <v>92</v>
      </c>
      <c r="W53" s="130">
        <v>5</v>
      </c>
      <c r="X53" s="122">
        <v>3.96</v>
      </c>
      <c r="Y53" s="167">
        <v>0</v>
      </c>
      <c r="Z53" s="168"/>
      <c r="AA53" s="16">
        <f>X53*Y53</f>
        <v>0</v>
      </c>
    </row>
    <row r="54" spans="1:27" ht="10.5" customHeight="1">
      <c r="A54" s="149"/>
      <c r="B54" s="63" t="s">
        <v>128</v>
      </c>
      <c r="C54" s="64"/>
      <c r="D54" s="144" t="s">
        <v>139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15" t="s">
        <v>19</v>
      </c>
      <c r="U54" s="67"/>
      <c r="V54" s="22" t="s">
        <v>92</v>
      </c>
      <c r="W54" s="131">
        <v>5</v>
      </c>
      <c r="X54" s="136">
        <v>4.5</v>
      </c>
      <c r="Y54" s="167">
        <v>0</v>
      </c>
      <c r="Z54" s="168"/>
      <c r="AA54" s="16">
        <f>X54*Y54</f>
        <v>0</v>
      </c>
    </row>
    <row r="55" spans="1:27" ht="10.5" customHeight="1">
      <c r="A55" s="150"/>
      <c r="B55" s="113" t="s">
        <v>121</v>
      </c>
      <c r="C55" s="68"/>
      <c r="D55" s="140" t="s">
        <v>140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25" t="s">
        <v>19</v>
      </c>
      <c r="U55" s="67"/>
      <c r="V55" s="69" t="s">
        <v>92</v>
      </c>
      <c r="W55" s="123">
        <v>5.4</v>
      </c>
      <c r="X55" s="132">
        <v>4.33</v>
      </c>
      <c r="Y55" s="167">
        <v>0</v>
      </c>
      <c r="Z55" s="168"/>
      <c r="AA55" s="16">
        <f>X55*Y55</f>
        <v>0</v>
      </c>
    </row>
    <row r="56" spans="1:28" ht="6" customHeight="1">
      <c r="A56" s="202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47"/>
    </row>
    <row r="57" spans="1:28" ht="10.5" customHeight="1">
      <c r="A57" s="148" t="s">
        <v>136</v>
      </c>
      <c r="B57" s="191" t="s">
        <v>150</v>
      </c>
      <c r="C57" s="192"/>
      <c r="D57" s="195" t="s">
        <v>154</v>
      </c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25" t="s">
        <v>14</v>
      </c>
      <c r="U57" s="25"/>
      <c r="V57" s="24" t="s">
        <v>95</v>
      </c>
      <c r="W57" s="123">
        <v>7</v>
      </c>
      <c r="X57" s="124">
        <v>5.8</v>
      </c>
      <c r="Y57" s="193">
        <v>0</v>
      </c>
      <c r="Z57" s="194"/>
      <c r="AA57" s="18">
        <f aca="true" t="shared" si="2" ref="AA57:AA62">X57*Y57</f>
        <v>0</v>
      </c>
      <c r="AB57" s="48"/>
    </row>
    <row r="58" spans="1:27" ht="10.5" customHeight="1">
      <c r="A58" s="149"/>
      <c r="B58" s="110" t="s">
        <v>44</v>
      </c>
      <c r="C58" s="111"/>
      <c r="D58" s="144" t="s">
        <v>74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15" t="s">
        <v>41</v>
      </c>
      <c r="U58" s="115"/>
      <c r="V58" s="22" t="s">
        <v>92</v>
      </c>
      <c r="W58" s="130">
        <v>5.5</v>
      </c>
      <c r="X58" s="122">
        <v>4.22</v>
      </c>
      <c r="Y58" s="158">
        <v>0</v>
      </c>
      <c r="Z58" s="159"/>
      <c r="AA58" s="16">
        <f t="shared" si="2"/>
        <v>0</v>
      </c>
    </row>
    <row r="59" spans="1:27" ht="10.5" customHeight="1">
      <c r="A59" s="149"/>
      <c r="B59" s="110" t="s">
        <v>49</v>
      </c>
      <c r="C59" s="111"/>
      <c r="D59" s="144" t="s">
        <v>125</v>
      </c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15" t="s">
        <v>46</v>
      </c>
      <c r="U59" s="27"/>
      <c r="V59" s="137" t="s">
        <v>92</v>
      </c>
      <c r="W59" s="130">
        <v>34.5</v>
      </c>
      <c r="X59" s="122">
        <v>25.21</v>
      </c>
      <c r="Y59" s="165">
        <v>0</v>
      </c>
      <c r="Z59" s="166"/>
      <c r="AA59" s="16">
        <f t="shared" si="2"/>
        <v>0</v>
      </c>
    </row>
    <row r="60" spans="1:27" ht="10.5" customHeight="1">
      <c r="A60" s="149"/>
      <c r="B60" s="110" t="s">
        <v>101</v>
      </c>
      <c r="C60" s="111"/>
      <c r="D60" s="189" t="s">
        <v>98</v>
      </c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15" t="s">
        <v>102</v>
      </c>
      <c r="U60" s="27"/>
      <c r="V60" s="137" t="s">
        <v>96</v>
      </c>
      <c r="W60" s="130">
        <v>5.4</v>
      </c>
      <c r="X60" s="122">
        <v>4.17</v>
      </c>
      <c r="Y60" s="158">
        <v>0</v>
      </c>
      <c r="Z60" s="159"/>
      <c r="AA60" s="16">
        <f t="shared" si="2"/>
        <v>0</v>
      </c>
    </row>
    <row r="61" spans="1:27" ht="10.5" customHeight="1">
      <c r="A61" s="149"/>
      <c r="B61" s="110" t="s">
        <v>122</v>
      </c>
      <c r="C61" s="111"/>
      <c r="D61" s="189" t="s">
        <v>142</v>
      </c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15" t="s">
        <v>73</v>
      </c>
      <c r="U61" s="27"/>
      <c r="V61" s="137" t="s">
        <v>96</v>
      </c>
      <c r="W61" s="130">
        <v>5.3</v>
      </c>
      <c r="X61" s="122">
        <v>3.48</v>
      </c>
      <c r="Y61" s="165">
        <v>0</v>
      </c>
      <c r="Z61" s="166"/>
      <c r="AA61" s="16">
        <f t="shared" si="2"/>
        <v>0</v>
      </c>
    </row>
    <row r="62" spans="1:29" ht="10.5" customHeight="1">
      <c r="A62" s="138"/>
      <c r="B62" s="254" t="s">
        <v>151</v>
      </c>
      <c r="C62" s="255"/>
      <c r="D62" s="144" t="s">
        <v>152</v>
      </c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25" t="s">
        <v>153</v>
      </c>
      <c r="U62" s="25"/>
      <c r="V62" s="24" t="s">
        <v>94</v>
      </c>
      <c r="W62" s="130">
        <v>6.8</v>
      </c>
      <c r="X62" s="124">
        <v>5.28</v>
      </c>
      <c r="Y62" s="165">
        <v>0</v>
      </c>
      <c r="Z62" s="166"/>
      <c r="AA62" s="18">
        <f t="shared" si="2"/>
        <v>0</v>
      </c>
      <c r="AC62" s="107"/>
    </row>
    <row r="63" spans="1:28" s="5" customFormat="1" ht="6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50"/>
    </row>
    <row r="64" spans="1:28" ht="10.5" customHeight="1">
      <c r="A64" s="148" t="s">
        <v>137</v>
      </c>
      <c r="B64" s="52" t="s">
        <v>59</v>
      </c>
      <c r="C64" s="53"/>
      <c r="D64" s="142" t="s">
        <v>75</v>
      </c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26" t="s">
        <v>11</v>
      </c>
      <c r="U64" s="26"/>
      <c r="V64" s="23" t="s">
        <v>94</v>
      </c>
      <c r="W64" s="134">
        <v>7</v>
      </c>
      <c r="X64" s="135">
        <v>4.75</v>
      </c>
      <c r="Y64" s="183">
        <v>0</v>
      </c>
      <c r="Z64" s="184"/>
      <c r="AA64" s="17">
        <f aca="true" t="shared" si="3" ref="AA64:AA70">X64*Y64</f>
        <v>0</v>
      </c>
      <c r="AB64" s="48"/>
    </row>
    <row r="65" spans="1:27" ht="10.5" customHeight="1">
      <c r="A65" s="149"/>
      <c r="B65" s="54" t="s">
        <v>60</v>
      </c>
      <c r="C65" s="55"/>
      <c r="D65" s="144" t="s">
        <v>76</v>
      </c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15" t="s">
        <v>11</v>
      </c>
      <c r="U65" s="25"/>
      <c r="V65" s="24" t="s">
        <v>94</v>
      </c>
      <c r="W65" s="130">
        <v>7</v>
      </c>
      <c r="X65" s="139">
        <v>5.12</v>
      </c>
      <c r="Y65" s="165">
        <v>0</v>
      </c>
      <c r="Z65" s="166"/>
      <c r="AA65" s="18">
        <f t="shared" si="3"/>
        <v>0</v>
      </c>
    </row>
    <row r="66" spans="1:27" ht="10.5" customHeight="1">
      <c r="A66" s="149"/>
      <c r="B66" s="54" t="s">
        <v>61</v>
      </c>
      <c r="C66" s="55"/>
      <c r="D66" s="144" t="s">
        <v>84</v>
      </c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25" t="s">
        <v>11</v>
      </c>
      <c r="U66" s="25"/>
      <c r="V66" s="24" t="s">
        <v>94</v>
      </c>
      <c r="W66" s="130">
        <v>6.6</v>
      </c>
      <c r="X66" s="122">
        <v>4.75</v>
      </c>
      <c r="Y66" s="165">
        <v>0</v>
      </c>
      <c r="Z66" s="166"/>
      <c r="AA66" s="18">
        <f t="shared" si="3"/>
        <v>0</v>
      </c>
    </row>
    <row r="67" spans="1:27" ht="10.5" customHeight="1">
      <c r="A67" s="149"/>
      <c r="B67" s="54" t="s">
        <v>62</v>
      </c>
      <c r="C67" s="55"/>
      <c r="D67" s="144" t="s">
        <v>85</v>
      </c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25" t="s">
        <v>11</v>
      </c>
      <c r="U67" s="25"/>
      <c r="V67" s="24" t="s">
        <v>94</v>
      </c>
      <c r="W67" s="130">
        <v>6.6</v>
      </c>
      <c r="X67" s="139">
        <v>4.75</v>
      </c>
      <c r="Y67" s="165">
        <v>0</v>
      </c>
      <c r="Z67" s="166"/>
      <c r="AA67" s="18">
        <f t="shared" si="3"/>
        <v>0</v>
      </c>
    </row>
    <row r="68" spans="1:27" ht="10.5" customHeight="1">
      <c r="A68" s="149"/>
      <c r="B68" s="110" t="s">
        <v>63</v>
      </c>
      <c r="C68" s="56"/>
      <c r="D68" s="144" t="s">
        <v>86</v>
      </c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15" t="s">
        <v>11</v>
      </c>
      <c r="U68" s="115"/>
      <c r="V68" s="22" t="s">
        <v>94</v>
      </c>
      <c r="W68" s="130">
        <v>6.6</v>
      </c>
      <c r="X68" s="122">
        <v>4.75</v>
      </c>
      <c r="Y68" s="167">
        <v>0</v>
      </c>
      <c r="Z68" s="168"/>
      <c r="AA68" s="16">
        <f t="shared" si="3"/>
        <v>0</v>
      </c>
    </row>
    <row r="69" spans="1:27" ht="10.5" customHeight="1">
      <c r="A69" s="149"/>
      <c r="B69" s="71" t="s">
        <v>25</v>
      </c>
      <c r="C69" s="111"/>
      <c r="D69" s="144" t="s">
        <v>88</v>
      </c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25" t="s">
        <v>11</v>
      </c>
      <c r="U69" s="25"/>
      <c r="V69" s="24" t="s">
        <v>94</v>
      </c>
      <c r="W69" s="130">
        <v>7.9</v>
      </c>
      <c r="X69" s="124">
        <v>6.22</v>
      </c>
      <c r="Y69" s="158">
        <v>0</v>
      </c>
      <c r="Z69" s="159"/>
      <c r="AA69" s="18">
        <f t="shared" si="3"/>
        <v>0</v>
      </c>
    </row>
    <row r="70" spans="1:28" ht="10.5" customHeight="1">
      <c r="A70" s="150"/>
      <c r="B70" s="72" t="s">
        <v>26</v>
      </c>
      <c r="C70" s="111"/>
      <c r="D70" s="140" t="s">
        <v>89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15" t="s">
        <v>11</v>
      </c>
      <c r="U70" s="115"/>
      <c r="V70" s="22" t="s">
        <v>94</v>
      </c>
      <c r="W70" s="123">
        <v>7.9</v>
      </c>
      <c r="X70" s="122">
        <v>6.22</v>
      </c>
      <c r="Y70" s="163">
        <v>0</v>
      </c>
      <c r="Z70" s="164"/>
      <c r="AA70" s="16">
        <f t="shared" si="3"/>
        <v>0</v>
      </c>
      <c r="AB70" s="48"/>
    </row>
    <row r="71" spans="1:28" s="5" customFormat="1" ht="6" customHeight="1">
      <c r="A71" s="19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51"/>
    </row>
    <row r="72" spans="1:28" s="79" customFormat="1" ht="6" customHeight="1" thickBot="1">
      <c r="A72" s="82"/>
      <c r="B72" s="91"/>
      <c r="C72" s="84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6"/>
      <c r="U72" s="87"/>
      <c r="V72" s="87"/>
      <c r="W72" s="86"/>
      <c r="X72" s="86"/>
      <c r="Y72" s="88"/>
      <c r="Z72" s="89"/>
      <c r="AA72" s="90"/>
      <c r="AB72" s="78"/>
    </row>
    <row r="73" spans="1:28" s="29" customFormat="1" ht="18" customHeight="1">
      <c r="A73" s="80"/>
      <c r="B73" s="259"/>
      <c r="C73" s="259"/>
      <c r="D73" s="259"/>
      <c r="E73" s="259"/>
      <c r="F73" s="259"/>
      <c r="G73" s="259"/>
      <c r="H73" s="37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2"/>
      <c r="V73" s="260" t="s">
        <v>107</v>
      </c>
      <c r="W73" s="261"/>
      <c r="X73" s="261"/>
      <c r="Y73" s="261"/>
      <c r="Z73" s="262"/>
      <c r="AA73" s="73">
        <f>SUM(AA16:AA71)</f>
        <v>0</v>
      </c>
      <c r="AB73" s="38"/>
    </row>
    <row r="74" spans="2:28" s="29" customFormat="1" ht="12" customHeight="1">
      <c r="B74" s="259"/>
      <c r="C74" s="259"/>
      <c r="D74" s="259"/>
      <c r="E74" s="259"/>
      <c r="F74" s="259"/>
      <c r="G74" s="259"/>
      <c r="H74" s="39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2"/>
      <c r="V74" s="279"/>
      <c r="W74" s="280"/>
      <c r="X74" s="280"/>
      <c r="Y74" s="280"/>
      <c r="Z74" s="281"/>
      <c r="AA74" s="74"/>
      <c r="AB74" s="40"/>
    </row>
    <row r="75" spans="2:28" s="29" customFormat="1" ht="12" customHeight="1">
      <c r="B75" s="41"/>
      <c r="C75" s="41"/>
      <c r="D75" s="41"/>
      <c r="E75" s="41"/>
      <c r="F75" s="41"/>
      <c r="G75" s="41"/>
      <c r="H75" s="39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2"/>
      <c r="V75" s="273" t="s">
        <v>106</v>
      </c>
      <c r="W75" s="274"/>
      <c r="X75" s="274"/>
      <c r="Y75" s="274"/>
      <c r="Z75" s="275"/>
      <c r="AA75" s="75"/>
      <c r="AB75" s="40"/>
    </row>
    <row r="76" spans="2:28" s="29" customFormat="1" ht="12" customHeight="1" thickBot="1">
      <c r="B76" s="270"/>
      <c r="C76" s="270"/>
      <c r="D76" s="270"/>
      <c r="E76" s="270"/>
      <c r="F76" s="270"/>
      <c r="G76" s="270"/>
      <c r="H76" s="270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2"/>
      <c r="V76" s="276"/>
      <c r="W76" s="277"/>
      <c r="X76" s="277"/>
      <c r="Y76" s="277"/>
      <c r="Z76" s="278"/>
      <c r="AA76" s="76"/>
      <c r="AB76" s="43"/>
    </row>
    <row r="77" spans="2:28" s="29" customFormat="1" ht="18" customHeight="1" thickBot="1">
      <c r="B77" s="270"/>
      <c r="C77" s="270"/>
      <c r="D77" s="270"/>
      <c r="E77" s="270"/>
      <c r="F77" s="270"/>
      <c r="G77" s="270"/>
      <c r="H77" s="270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2"/>
      <c r="V77" s="263" t="s">
        <v>50</v>
      </c>
      <c r="W77" s="264"/>
      <c r="X77" s="264"/>
      <c r="Y77" s="264"/>
      <c r="Z77" s="265"/>
      <c r="AA77" s="77">
        <f>SUM(AA73)+AA75</f>
        <v>0</v>
      </c>
      <c r="AB77" s="42"/>
    </row>
    <row r="78" spans="1:28" s="1" customFormat="1" ht="17.25" customHeight="1">
      <c r="A78" s="267" t="s">
        <v>30</v>
      </c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9"/>
      <c r="AB78" s="29"/>
    </row>
    <row r="79" spans="2:28" s="1" customFormat="1" ht="7.5" customHeight="1">
      <c r="B79" s="10"/>
      <c r="C79" s="10"/>
      <c r="D79" s="10"/>
      <c r="E79" s="10"/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1"/>
      <c r="W79" s="11"/>
      <c r="X79" s="11"/>
      <c r="Y79" s="11"/>
      <c r="Z79" s="12"/>
      <c r="AA79" s="15"/>
      <c r="AB79" s="29"/>
    </row>
    <row r="80" ht="14.25" customHeight="1"/>
    <row r="83" spans="14:23" ht="12.75">
      <c r="N83" s="6"/>
      <c r="P83" s="258"/>
      <c r="Q83" s="258"/>
      <c r="R83" s="258"/>
      <c r="S83" s="258"/>
      <c r="T83" s="258"/>
      <c r="U83" s="258"/>
      <c r="V83" s="256"/>
      <c r="W83" s="256"/>
    </row>
    <row r="84" spans="16:23" ht="12.75">
      <c r="P84" s="258"/>
      <c r="Q84" s="258"/>
      <c r="R84" s="258"/>
      <c r="S84" s="258"/>
      <c r="T84" s="258"/>
      <c r="U84" s="258"/>
      <c r="V84" s="256"/>
      <c r="W84" s="256"/>
    </row>
    <row r="85" spans="16:23" ht="12.75">
      <c r="P85" s="258"/>
      <c r="Q85" s="258"/>
      <c r="R85" s="258"/>
      <c r="S85" s="258"/>
      <c r="T85" s="258"/>
      <c r="U85" s="258"/>
      <c r="V85" s="256"/>
      <c r="W85" s="256"/>
    </row>
    <row r="86" spans="16:23" ht="12.75">
      <c r="P86" s="258"/>
      <c r="Q86" s="258"/>
      <c r="R86" s="258"/>
      <c r="S86" s="258"/>
      <c r="T86" s="258"/>
      <c r="U86" s="258"/>
      <c r="V86" s="256"/>
      <c r="W86" s="256"/>
    </row>
    <row r="87" spans="16:23" ht="12.75">
      <c r="P87" s="258"/>
      <c r="Q87" s="258"/>
      <c r="R87" s="258"/>
      <c r="S87" s="258"/>
      <c r="T87" s="258"/>
      <c r="U87" s="258"/>
      <c r="V87" s="256"/>
      <c r="W87" s="256"/>
    </row>
    <row r="88" spans="16:23" ht="12.75">
      <c r="P88" s="266"/>
      <c r="Q88" s="266"/>
      <c r="R88" s="266"/>
      <c r="S88" s="266"/>
      <c r="T88" s="266"/>
      <c r="U88" s="266"/>
      <c r="V88" s="257"/>
      <c r="W88" s="257"/>
    </row>
  </sheetData>
  <sheetProtection/>
  <mergeCells count="168">
    <mergeCell ref="V75:Z75"/>
    <mergeCell ref="V76:Z76"/>
    <mergeCell ref="B74:G74"/>
    <mergeCell ref="V74:Z74"/>
    <mergeCell ref="V83:W83"/>
    <mergeCell ref="V77:Z77"/>
    <mergeCell ref="P88:U88"/>
    <mergeCell ref="P85:U85"/>
    <mergeCell ref="V86:W86"/>
    <mergeCell ref="P86:U86"/>
    <mergeCell ref="A78:AA78"/>
    <mergeCell ref="B76:H77"/>
    <mergeCell ref="P87:U87"/>
    <mergeCell ref="I73:U77"/>
    <mergeCell ref="V84:W84"/>
    <mergeCell ref="V88:W88"/>
    <mergeCell ref="V87:W87"/>
    <mergeCell ref="V85:W85"/>
    <mergeCell ref="P84:U84"/>
    <mergeCell ref="Y48:Z48"/>
    <mergeCell ref="D51:S51"/>
    <mergeCell ref="B73:G73"/>
    <mergeCell ref="V73:Z73"/>
    <mergeCell ref="P83:U83"/>
    <mergeCell ref="Y62:Z62"/>
    <mergeCell ref="Y64:Z64"/>
    <mergeCell ref="D26:S26"/>
    <mergeCell ref="D27:S27"/>
    <mergeCell ref="Y40:Z40"/>
    <mergeCell ref="Y38:Z38"/>
    <mergeCell ref="Y36:Z36"/>
    <mergeCell ref="Y39:Z39"/>
    <mergeCell ref="Y59:Z59"/>
    <mergeCell ref="C6:I6"/>
    <mergeCell ref="B6:B13"/>
    <mergeCell ref="L6:W6"/>
    <mergeCell ref="L7:W7"/>
    <mergeCell ref="E11:I11"/>
    <mergeCell ref="J6:K11"/>
    <mergeCell ref="I12:W12"/>
    <mergeCell ref="L8:W8"/>
    <mergeCell ref="L10:N10"/>
    <mergeCell ref="L11:Q11"/>
    <mergeCell ref="C8:I8"/>
    <mergeCell ref="C13:W13"/>
    <mergeCell ref="D18:S18"/>
    <mergeCell ref="B4:AA4"/>
    <mergeCell ref="X6:AA6"/>
    <mergeCell ref="O10:W10"/>
    <mergeCell ref="R11:W11"/>
    <mergeCell ref="X10:AA11"/>
    <mergeCell ref="X7:AA8"/>
    <mergeCell ref="C7:I7"/>
    <mergeCell ref="B14:C14"/>
    <mergeCell ref="D14:S14"/>
    <mergeCell ref="T14:U14"/>
    <mergeCell ref="X13:AA13"/>
    <mergeCell ref="X9:AA9"/>
    <mergeCell ref="L9:W9"/>
    <mergeCell ref="X12:AA12"/>
    <mergeCell ref="C9:I9"/>
    <mergeCell ref="C12:H12"/>
    <mergeCell ref="D34:S34"/>
    <mergeCell ref="D24:S24"/>
    <mergeCell ref="Y49:Z49"/>
    <mergeCell ref="D49:S49"/>
    <mergeCell ref="D19:S19"/>
    <mergeCell ref="Y14:Z14"/>
    <mergeCell ref="D21:S21"/>
    <mergeCell ref="D45:S45"/>
    <mergeCell ref="D43:S43"/>
    <mergeCell ref="A36:A40"/>
    <mergeCell ref="A57:A61"/>
    <mergeCell ref="Y42:Z42"/>
    <mergeCell ref="Y43:Z43"/>
    <mergeCell ref="Y52:Z52"/>
    <mergeCell ref="Y60:Z60"/>
    <mergeCell ref="D59:S59"/>
    <mergeCell ref="Y58:Z58"/>
    <mergeCell ref="Y44:Z44"/>
    <mergeCell ref="A56:AA56"/>
    <mergeCell ref="A42:A55"/>
    <mergeCell ref="D53:S53"/>
    <mergeCell ref="D52:S52"/>
    <mergeCell ref="D47:S47"/>
    <mergeCell ref="Y51:Z51"/>
    <mergeCell ref="B50:AA50"/>
    <mergeCell ref="Y53:Z53"/>
    <mergeCell ref="Y55:Z55"/>
    <mergeCell ref="Y57:Z57"/>
    <mergeCell ref="D57:S57"/>
    <mergeCell ref="D69:S69"/>
    <mergeCell ref="D55:S55"/>
    <mergeCell ref="Y37:Z37"/>
    <mergeCell ref="D44:S44"/>
    <mergeCell ref="D42:S42"/>
    <mergeCell ref="D40:S40"/>
    <mergeCell ref="A41:AA41"/>
    <mergeCell ref="Y69:Z69"/>
    <mergeCell ref="Y70:Z70"/>
    <mergeCell ref="A71:AA71"/>
    <mergeCell ref="Y68:Z68"/>
    <mergeCell ref="D68:S68"/>
    <mergeCell ref="B57:C57"/>
    <mergeCell ref="Y61:Z61"/>
    <mergeCell ref="D60:S60"/>
    <mergeCell ref="B62:C62"/>
    <mergeCell ref="D58:S58"/>
    <mergeCell ref="D61:S61"/>
    <mergeCell ref="Y67:Z67"/>
    <mergeCell ref="D54:S54"/>
    <mergeCell ref="Y54:Z54"/>
    <mergeCell ref="Y47:Z47"/>
    <mergeCell ref="D48:S48"/>
    <mergeCell ref="Y65:Z65"/>
    <mergeCell ref="Y66:Z66"/>
    <mergeCell ref="D67:S67"/>
    <mergeCell ref="D62:S62"/>
    <mergeCell ref="A16:A22"/>
    <mergeCell ref="B46:AA46"/>
    <mergeCell ref="D36:S36"/>
    <mergeCell ref="D37:S37"/>
    <mergeCell ref="D38:S38"/>
    <mergeCell ref="D39:S39"/>
    <mergeCell ref="Y45:Z45"/>
    <mergeCell ref="Y18:Z18"/>
    <mergeCell ref="Y19:Z19"/>
    <mergeCell ref="Y20:Z20"/>
    <mergeCell ref="D28:S28"/>
    <mergeCell ref="D31:S31"/>
    <mergeCell ref="D29:S29"/>
    <mergeCell ref="D32:S32"/>
    <mergeCell ref="D20:S20"/>
    <mergeCell ref="Y33:Z33"/>
    <mergeCell ref="Y32:Z32"/>
    <mergeCell ref="Y25:Z25"/>
    <mergeCell ref="Y31:Z31"/>
    <mergeCell ref="D25:S25"/>
    <mergeCell ref="B5:AA5"/>
    <mergeCell ref="T22:U22"/>
    <mergeCell ref="B22:C22"/>
    <mergeCell ref="Y22:Z22"/>
    <mergeCell ref="Y16:Z16"/>
    <mergeCell ref="Y17:Z17"/>
    <mergeCell ref="C10:I10"/>
    <mergeCell ref="C11:D11"/>
    <mergeCell ref="D16:S16"/>
    <mergeCell ref="D17:S17"/>
    <mergeCell ref="A4:A5"/>
    <mergeCell ref="A30:AA30"/>
    <mergeCell ref="A24:A29"/>
    <mergeCell ref="Y26:Z26"/>
    <mergeCell ref="A31:A34"/>
    <mergeCell ref="Y34:Z34"/>
    <mergeCell ref="Y28:Z28"/>
    <mergeCell ref="Y27:Z27"/>
    <mergeCell ref="Y21:Z21"/>
    <mergeCell ref="Y24:Z24"/>
    <mergeCell ref="D22:S22"/>
    <mergeCell ref="D64:S64"/>
    <mergeCell ref="D65:S65"/>
    <mergeCell ref="D66:S66"/>
    <mergeCell ref="A63:AA63"/>
    <mergeCell ref="A64:A70"/>
    <mergeCell ref="D70:S70"/>
    <mergeCell ref="D33:S33"/>
    <mergeCell ref="Y29:Z29"/>
    <mergeCell ref="A35:AA35"/>
  </mergeCells>
  <printOptions gridLines="1" horizontalCentered="1" verticalCentered="1"/>
  <pageMargins left="0" right="0" top="0" bottom="0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SARL ELIODOR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stagiaires</dc:creator>
  <cp:keywords/>
  <dc:description/>
  <cp:lastModifiedBy>Camille LUCU</cp:lastModifiedBy>
  <cp:lastPrinted>2023-08-03T13:45:41Z</cp:lastPrinted>
  <dcterms:created xsi:type="dcterms:W3CDTF">2015-06-12T15:33:47Z</dcterms:created>
  <dcterms:modified xsi:type="dcterms:W3CDTF">2024-02-08T13:48:28Z</dcterms:modified>
  <cp:category/>
  <cp:version/>
  <cp:contentType/>
  <cp:contentStatus/>
</cp:coreProperties>
</file>